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driyk\Toshiba\Dipankar Roy\PAMPA\Proof\"/>
    </mc:Choice>
  </mc:AlternateContent>
  <bookViews>
    <workbookView xWindow="0" yWindow="0" windowWidth="21936" windowHeight="8544"/>
  </bookViews>
  <sheets>
    <sheet name="Title Page" sheetId="2" r:id="rId1"/>
    <sheet name="Dataset for LogPe predictions" sheetId="3" r:id="rId2"/>
    <sheet name="LogPe_Prediction_Training Set" sheetId="9" r:id="rId3"/>
    <sheet name="LogPe Prediction_Test Set" sheetId="1" r:id="rId4"/>
    <sheet name="Dataset_Oja_etal" sheetId="10" r:id="rId5"/>
    <sheet name="Predicted_logPapp" sheetId="11" r:id="rId6"/>
    <sheet name="Binary PAMPA Prediction Databse" sheetId="4" r:id="rId7"/>
    <sheet name="Binary prediction on Test Set" sheetId="5" r:id="rId8"/>
    <sheet name="Descriptors and Models" sheetId="6" r:id="rId9"/>
    <sheet name="Descriptors" sheetId="7" r:id="rId10"/>
    <sheet name="Variable Importance" sheetId="8" r:id="rId11"/>
  </sheets>
  <definedNames>
    <definedName name="_xlchart.v1.0" hidden="1">'Dataset for LogPe predictions'!$R$2</definedName>
    <definedName name="_xlchart.v1.1" hidden="1">'Dataset for LogPe predictions'!$R$3:$R$192</definedName>
    <definedName name="_xlchart.v1.2" hidden="1">'Dataset for LogPe predictions'!$E$2</definedName>
    <definedName name="_xlchart.v1.3" hidden="1">'Dataset for LogPe predictions'!$E$3:$E$192</definedName>
    <definedName name="_xlchart.v1.4" hidden="1">'Dataset for LogPe predictions'!$Q$2</definedName>
    <definedName name="_xlchart.v1.5" hidden="1">'Dataset for LogPe predictions'!$Q$3:$Q$192</definedName>
    <definedName name="OLE_LINK1" localSheetId="0">'Title Page'!$D$3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0" i="11" l="1"/>
  <c r="B100" i="11"/>
  <c r="C72" i="11"/>
  <c r="B72" i="11"/>
  <c r="C44" i="11"/>
  <c r="B44" i="11"/>
  <c r="C23" i="11"/>
  <c r="B23" i="11"/>
  <c r="J53" i="1" l="1"/>
  <c r="I53" i="1"/>
  <c r="H53" i="1"/>
  <c r="G53" i="1"/>
  <c r="F53" i="1"/>
  <c r="E53" i="1"/>
  <c r="D53" i="1"/>
  <c r="C53" i="1"/>
</calcChain>
</file>

<file path=xl/sharedStrings.xml><?xml version="1.0" encoding="utf-8"?>
<sst xmlns="http://schemas.openxmlformats.org/spreadsheetml/2006/main" count="1092" uniqueCount="628">
  <si>
    <t>LogPe</t>
  </si>
  <si>
    <t>nAcid</t>
  </si>
  <si>
    <t>ALogP</t>
  </si>
  <si>
    <t>ALogp2</t>
  </si>
  <si>
    <t>AMR</t>
  </si>
  <si>
    <t>apol</t>
  </si>
  <si>
    <t>bpol</t>
  </si>
  <si>
    <t>CrippenLogP</t>
  </si>
  <si>
    <t>CrippenMR</t>
  </si>
  <si>
    <t>nHBAcc</t>
  </si>
  <si>
    <t>nHBAcc_Lipinski</t>
  </si>
  <si>
    <t>nHBDon</t>
  </si>
  <si>
    <t>nHBDon_Lipinski</t>
  </si>
  <si>
    <t>MLogP</t>
  </si>
  <si>
    <t>McGowan_Volume</t>
  </si>
  <si>
    <t>PetitjeanNumber</t>
  </si>
  <si>
    <t>TopoPSA</t>
  </si>
  <si>
    <t>MW</t>
  </si>
  <si>
    <t>AMW</t>
  </si>
  <si>
    <t>WPATH</t>
  </si>
  <si>
    <t>WPOL</t>
  </si>
  <si>
    <t>XLogP</t>
  </si>
  <si>
    <t>Zagreb</t>
  </si>
  <si>
    <t>PMV_water</t>
  </si>
  <si>
    <t>Name</t>
  </si>
  <si>
    <t>Acitretin</t>
  </si>
  <si>
    <t>Acyclovir</t>
  </si>
  <si>
    <t>Albuterol</t>
  </si>
  <si>
    <t>Allopurinol</t>
  </si>
  <si>
    <t>Ambroxol</t>
  </si>
  <si>
    <t>Aminophenazone</t>
  </si>
  <si>
    <t>Amitriptyline</t>
  </si>
  <si>
    <t>Amoxapine</t>
  </si>
  <si>
    <t>Amoxicillin</t>
  </si>
  <si>
    <t>Ampicillin</t>
  </si>
  <si>
    <t>Antipyrine</t>
  </si>
  <si>
    <t>Astemizole</t>
  </si>
  <si>
    <t>Azelastine</t>
  </si>
  <si>
    <t>Beclomethasone dipropionate</t>
  </si>
  <si>
    <t>Benzbromarone</t>
  </si>
  <si>
    <t>Benzoic Acid</t>
  </si>
  <si>
    <t>Betahistine</t>
  </si>
  <si>
    <t>Betaxolol</t>
  </si>
  <si>
    <t>Bicalutamide</t>
  </si>
  <si>
    <t>Bisacodyl</t>
  </si>
  <si>
    <t>Bisoprolol</t>
  </si>
  <si>
    <t>Budesonide</t>
  </si>
  <si>
    <t>Caffeine</t>
  </si>
  <si>
    <t>Carbadox</t>
  </si>
  <si>
    <t>Carbamazepine</t>
  </si>
  <si>
    <t>Carvedilol</t>
  </si>
  <si>
    <t>Cefadroxil</t>
  </si>
  <si>
    <t>Cefazolin</t>
  </si>
  <si>
    <t>Ceftriaxone</t>
  </si>
  <si>
    <t>Cephalexin</t>
  </si>
  <si>
    <t>Chloramphenicol</t>
  </si>
  <si>
    <t>Chloroquine</t>
  </si>
  <si>
    <t>Chlorphenamine</t>
  </si>
  <si>
    <t>Chlorpromazine</t>
  </si>
  <si>
    <t>Chlortetracycline</t>
  </si>
  <si>
    <t>Cinoxacin</t>
  </si>
  <si>
    <t>Ciprofloxacin</t>
  </si>
  <si>
    <t>Citalopram</t>
  </si>
  <si>
    <t>Clomipramine</t>
  </si>
  <si>
    <t>Clonidine</t>
  </si>
  <si>
    <t>Clozapine</t>
  </si>
  <si>
    <t>Cromolyn</t>
  </si>
  <si>
    <t>Danofloxacin</t>
  </si>
  <si>
    <t>Dapsone</t>
  </si>
  <si>
    <t>Desipramine</t>
  </si>
  <si>
    <t>Dexamethasone</t>
  </si>
  <si>
    <t>Diclofenac</t>
  </si>
  <si>
    <t>Dicloxacillin</t>
  </si>
  <si>
    <t>Difloxacin</t>
  </si>
  <si>
    <t>Diflunisal</t>
  </si>
  <si>
    <t>Dihydroergotamine</t>
  </si>
  <si>
    <t>Diltiazem</t>
  </si>
  <si>
    <t>Dimetindene</t>
  </si>
  <si>
    <t>Disopyramide</t>
  </si>
  <si>
    <t>Dolasetron</t>
  </si>
  <si>
    <t>Domperidone</t>
  </si>
  <si>
    <t>Doxazosin</t>
  </si>
  <si>
    <t>Doxepin</t>
  </si>
  <si>
    <t>Doxycycline</t>
  </si>
  <si>
    <t>Enoxacin</t>
  </si>
  <si>
    <t>Enrofloxacin</t>
  </si>
  <si>
    <t>Ethinyl Estradiol</t>
  </si>
  <si>
    <t>Etoricoxib</t>
  </si>
  <si>
    <t>Famotidine</t>
  </si>
  <si>
    <t>Fenoterol</t>
  </si>
  <si>
    <t>Fluconazole</t>
  </si>
  <si>
    <t>Flumequine</t>
  </si>
  <si>
    <t>Fluorescein</t>
  </si>
  <si>
    <t>Flutamide</t>
  </si>
  <si>
    <t>Fluvoxamine</t>
  </si>
  <si>
    <t>Furosemide</t>
  </si>
  <si>
    <t>Gemfibrozil</t>
  </si>
  <si>
    <t>Guanabenz</t>
  </si>
  <si>
    <t>Haloperidol</t>
  </si>
  <si>
    <t>Hydralazine</t>
  </si>
  <si>
    <t>Hydrochlorothiazide</t>
  </si>
  <si>
    <t>Hydroxychloroquine</t>
  </si>
  <si>
    <t>Imipramine</t>
  </si>
  <si>
    <t>Indomethacin</t>
  </si>
  <si>
    <t>Irbesartan</t>
  </si>
  <si>
    <t>Isoniazid</t>
  </si>
  <si>
    <t>Ketoconazole</t>
  </si>
  <si>
    <t>Ketoprofen</t>
  </si>
  <si>
    <t>Ketotifen</t>
  </si>
  <si>
    <t>Labetalol</t>
  </si>
  <si>
    <t>Lamotrigine</t>
  </si>
  <si>
    <t>Lidocaine</t>
  </si>
  <si>
    <t>Linezolid</t>
  </si>
  <si>
    <t>Lomefloxacin</t>
  </si>
  <si>
    <t>Losartan</t>
  </si>
  <si>
    <t>Marbofloxacin</t>
  </si>
  <si>
    <t>Mazipredone</t>
  </si>
  <si>
    <t>Meloxicam</t>
  </si>
  <si>
    <t>Methylaminopterin</t>
  </si>
  <si>
    <t>Methyldopa</t>
  </si>
  <si>
    <t>Methylprednisolone</t>
  </si>
  <si>
    <t>Metoclopramide</t>
  </si>
  <si>
    <t>Metoprolol</t>
  </si>
  <si>
    <t>Metronidazole</t>
  </si>
  <si>
    <t>Metyrapone</t>
  </si>
  <si>
    <t>Midazolam</t>
  </si>
  <si>
    <t>Nafcillin</t>
  </si>
  <si>
    <t>Naloxone</t>
  </si>
  <si>
    <t>Naproxen</t>
  </si>
  <si>
    <t>Naratriptan</t>
  </si>
  <si>
    <t>Nevirapine</t>
  </si>
  <si>
    <t>Niacin</t>
  </si>
  <si>
    <t>Niacinamide</t>
  </si>
  <si>
    <t>Nicotine</t>
  </si>
  <si>
    <t>Norfloxacin</t>
  </si>
  <si>
    <t>Ofloxacin</t>
  </si>
  <si>
    <t>Omeprazole</t>
  </si>
  <si>
    <t>Ondansetron</t>
  </si>
  <si>
    <t>Orbifloxacin</t>
  </si>
  <si>
    <t>Oxacillin</t>
  </si>
  <si>
    <t>Oxcarbazepine</t>
  </si>
  <si>
    <t>Oxprenolol</t>
  </si>
  <si>
    <t>Oxytetracycline</t>
  </si>
  <si>
    <t>Pantoprazole</t>
  </si>
  <si>
    <t>Papaverine</t>
  </si>
  <si>
    <t>Paroxetine</t>
  </si>
  <si>
    <t>Pentamidine</t>
  </si>
  <si>
    <t>Pentoxifylline</t>
  </si>
  <si>
    <t>Perphenazine</t>
  </si>
  <si>
    <t>Pheniramine</t>
  </si>
  <si>
    <t>Phenylbutazone</t>
  </si>
  <si>
    <t>Pindolol</t>
  </si>
  <si>
    <t>Pirenzepine</t>
  </si>
  <si>
    <t>Piroxicam</t>
  </si>
  <si>
    <t>Pitofenone</t>
  </si>
  <si>
    <t>Prednisolone</t>
  </si>
  <si>
    <t>Prednisone</t>
  </si>
  <si>
    <t>Procaine</t>
  </si>
  <si>
    <t>Promethazine</t>
  </si>
  <si>
    <t>Propafenone</t>
  </si>
  <si>
    <t>Propofol</t>
  </si>
  <si>
    <t>Propranolol</t>
  </si>
  <si>
    <t>Pyrazinamide</t>
  </si>
  <si>
    <t>Pyridoxine</t>
  </si>
  <si>
    <t>Quetiapine</t>
  </si>
  <si>
    <t>Quinine</t>
  </si>
  <si>
    <t>Rabeprazole</t>
  </si>
  <si>
    <t>Ramipril</t>
  </si>
  <si>
    <t>Salicylic Acid</t>
  </si>
  <si>
    <t>Sarafloxacin</t>
  </si>
  <si>
    <t>Sotalol</t>
  </si>
  <si>
    <t>Sulfacetamide</t>
  </si>
  <si>
    <t>Sulfachlorpyridazine</t>
  </si>
  <si>
    <t>Sulfadiazine</t>
  </si>
  <si>
    <t>Sulfadimethoxine</t>
  </si>
  <si>
    <t>Sulfadoxine</t>
  </si>
  <si>
    <t>Sulfaguanidine</t>
  </si>
  <si>
    <t>Sulfamerazine</t>
  </si>
  <si>
    <t>Sulfamethazine</t>
  </si>
  <si>
    <t>Sulfamethizole</t>
  </si>
  <si>
    <t>Sulfamethoxazole</t>
  </si>
  <si>
    <t>Sulfamethoxypyridazine</t>
  </si>
  <si>
    <t>Sulfamonomethoxine</t>
  </si>
  <si>
    <t>Sulfamoxole</t>
  </si>
  <si>
    <t>Sulfanilamide</t>
  </si>
  <si>
    <t>Sulfapyridine</t>
  </si>
  <si>
    <t>Sulfaquinoxaline</t>
  </si>
  <si>
    <t>Sulfathiazole</t>
  </si>
  <si>
    <t>Sulfisoxazole</t>
  </si>
  <si>
    <t>Sulindac</t>
  </si>
  <si>
    <t>Tacrine</t>
  </si>
  <si>
    <t>Telmisartan</t>
  </si>
  <si>
    <t>Tenidap</t>
  </si>
  <si>
    <t>Tetracycline</t>
  </si>
  <si>
    <t>Theophylline</t>
  </si>
  <si>
    <t>Thiabendazole</t>
  </si>
  <si>
    <t>Thiamphenicol</t>
  </si>
  <si>
    <t>Thiethylperazine</t>
  </si>
  <si>
    <t>Thioridazine</t>
  </si>
  <si>
    <t>Tiagabine</t>
  </si>
  <si>
    <t>Timolol</t>
  </si>
  <si>
    <t>Tinidazole</t>
  </si>
  <si>
    <t>Tizanidine</t>
  </si>
  <si>
    <t>Tolperisone</t>
  </si>
  <si>
    <t>Tolterodine</t>
  </si>
  <si>
    <t>Tramadol</t>
  </si>
  <si>
    <t>Trazodone</t>
  </si>
  <si>
    <t>Triamcinolone</t>
  </si>
  <si>
    <t>Trimethoprim</t>
  </si>
  <si>
    <t>Tropisetron</t>
  </si>
  <si>
    <t>Valsartan</t>
  </si>
  <si>
    <t>Verapamil</t>
  </si>
  <si>
    <t>Warfarin</t>
  </si>
  <si>
    <t>Zalcitabine</t>
  </si>
  <si>
    <t>Zaleplon</t>
  </si>
  <si>
    <t>Database No.</t>
  </si>
  <si>
    <t>exchem_chloroform</t>
  </si>
  <si>
    <t>PMV_chloroform</t>
  </si>
  <si>
    <t>exchem_cyclohexane</t>
  </si>
  <si>
    <t>PMV_cylohexane</t>
  </si>
  <si>
    <t>exchem_water</t>
  </si>
  <si>
    <t>PMV_octanol</t>
  </si>
  <si>
    <t>exchem_octanol</t>
  </si>
  <si>
    <t>PMV_DMSO</t>
  </si>
  <si>
    <t>exchem_DMSO</t>
  </si>
  <si>
    <t>PMV_hexadecane</t>
  </si>
  <si>
    <t>exchem_hexadecane</t>
  </si>
  <si>
    <t>LogPe (experimental)</t>
  </si>
  <si>
    <t>LogPe (predicted)</t>
  </si>
  <si>
    <r>
      <t>GBM/</t>
    </r>
    <r>
      <rPr>
        <i/>
        <sz val="12"/>
        <color theme="1"/>
        <rFont val="Times New Roman"/>
        <family val="1"/>
      </rPr>
      <t>model1a</t>
    </r>
  </si>
  <si>
    <r>
      <t>XGBoost/</t>
    </r>
    <r>
      <rPr>
        <i/>
        <sz val="12"/>
        <color theme="1"/>
        <rFont val="Times New Roman"/>
        <family val="1"/>
      </rPr>
      <t>model1a</t>
    </r>
  </si>
  <si>
    <r>
      <t>GBM/</t>
    </r>
    <r>
      <rPr>
        <i/>
        <sz val="12"/>
        <color theme="1"/>
        <rFont val="Times New Roman"/>
        <family val="1"/>
      </rPr>
      <t>model2a</t>
    </r>
  </si>
  <si>
    <r>
      <t>XGBoost/</t>
    </r>
    <r>
      <rPr>
        <i/>
        <sz val="12"/>
        <color theme="1"/>
        <rFont val="Times New Roman"/>
        <family val="1"/>
      </rPr>
      <t>model2a</t>
    </r>
  </si>
  <si>
    <r>
      <t>GBM/</t>
    </r>
    <r>
      <rPr>
        <i/>
        <sz val="12"/>
        <color theme="1"/>
        <rFont val="Times New Roman"/>
        <family val="1"/>
      </rPr>
      <t>model3a</t>
    </r>
  </si>
  <si>
    <r>
      <t>XGBoost/</t>
    </r>
    <r>
      <rPr>
        <i/>
        <sz val="12"/>
        <color theme="1"/>
        <rFont val="Times New Roman"/>
        <family val="1"/>
      </rPr>
      <t>model3a</t>
    </r>
  </si>
  <si>
    <r>
      <t>GBM/</t>
    </r>
    <r>
      <rPr>
        <i/>
        <sz val="12"/>
        <color theme="1"/>
        <rFont val="Times New Roman"/>
        <family val="1"/>
      </rPr>
      <t>model4a</t>
    </r>
  </si>
  <si>
    <r>
      <t>XGBoost/</t>
    </r>
    <r>
      <rPr>
        <i/>
        <sz val="12"/>
        <color theme="1"/>
        <rFont val="Times New Roman"/>
        <family val="1"/>
      </rPr>
      <t>model4a</t>
    </r>
  </si>
  <si>
    <t>Xchem_Cyclohex</t>
  </si>
  <si>
    <t>PMV_Cyclohex</t>
  </si>
  <si>
    <t>Xchem_Hexadec</t>
  </si>
  <si>
    <t>PMV_Hexadec</t>
  </si>
  <si>
    <t>Xchem_DMSO</t>
  </si>
  <si>
    <t>Xchem_Octanol</t>
  </si>
  <si>
    <t>PMV_Octanol</t>
  </si>
  <si>
    <t>Xchem_Water</t>
  </si>
  <si>
    <t>PMV_Water</t>
  </si>
  <si>
    <t>Xchem_CHCl3</t>
  </si>
  <si>
    <t>PMV_CHCL3</t>
  </si>
  <si>
    <t>yes</t>
  </si>
  <si>
    <t>no</t>
  </si>
  <si>
    <r>
      <t>kNN/</t>
    </r>
    <r>
      <rPr>
        <i/>
        <sz val="12"/>
        <color theme="1"/>
        <rFont val="Times New Roman"/>
        <family val="1"/>
      </rPr>
      <t>model4b</t>
    </r>
  </si>
  <si>
    <r>
      <t>SVM/</t>
    </r>
    <r>
      <rPr>
        <i/>
        <sz val="12"/>
        <color theme="1"/>
        <rFont val="Times New Roman"/>
        <family val="1"/>
      </rPr>
      <t>model4b</t>
    </r>
  </si>
  <si>
    <r>
      <t>GLM/</t>
    </r>
    <r>
      <rPr>
        <i/>
        <sz val="12"/>
        <color theme="1"/>
        <rFont val="Times New Roman"/>
        <family val="1"/>
      </rPr>
      <t>model4b</t>
    </r>
  </si>
  <si>
    <r>
      <t>GBM/</t>
    </r>
    <r>
      <rPr>
        <i/>
        <sz val="12"/>
        <color theme="1"/>
        <rFont val="Times New Roman"/>
        <family val="1"/>
      </rPr>
      <t>model4b</t>
    </r>
  </si>
  <si>
    <r>
      <t>kNN/</t>
    </r>
    <r>
      <rPr>
        <i/>
        <sz val="12"/>
        <color theme="1"/>
        <rFont val="Times New Roman"/>
        <family val="1"/>
      </rPr>
      <t>model3b</t>
    </r>
  </si>
  <si>
    <r>
      <t>SVM/</t>
    </r>
    <r>
      <rPr>
        <i/>
        <sz val="12"/>
        <color theme="1"/>
        <rFont val="Times New Roman"/>
        <family val="1"/>
      </rPr>
      <t>model3b</t>
    </r>
  </si>
  <si>
    <r>
      <t>GLM/</t>
    </r>
    <r>
      <rPr>
        <i/>
        <sz val="12"/>
        <color theme="1"/>
        <rFont val="Times New Roman"/>
        <family val="1"/>
      </rPr>
      <t>model3b</t>
    </r>
  </si>
  <si>
    <r>
      <t>GBM/</t>
    </r>
    <r>
      <rPr>
        <i/>
        <sz val="12"/>
        <color theme="1"/>
        <rFont val="Times New Roman"/>
        <family val="1"/>
      </rPr>
      <t>model3b</t>
    </r>
  </si>
  <si>
    <r>
      <t>kNN/</t>
    </r>
    <r>
      <rPr>
        <i/>
        <sz val="12"/>
        <color theme="1"/>
        <rFont val="Times New Roman"/>
        <family val="1"/>
      </rPr>
      <t>model2b</t>
    </r>
  </si>
  <si>
    <r>
      <t>SVM/</t>
    </r>
    <r>
      <rPr>
        <i/>
        <sz val="12"/>
        <color theme="1"/>
        <rFont val="Times New Roman"/>
        <family val="1"/>
      </rPr>
      <t>model2b</t>
    </r>
  </si>
  <si>
    <r>
      <t>GLM/</t>
    </r>
    <r>
      <rPr>
        <i/>
        <sz val="12"/>
        <color theme="1"/>
        <rFont val="Times New Roman"/>
        <family val="1"/>
      </rPr>
      <t>model2b</t>
    </r>
  </si>
  <si>
    <r>
      <t>GBM/</t>
    </r>
    <r>
      <rPr>
        <i/>
        <sz val="12"/>
        <color theme="1"/>
        <rFont val="Times New Roman"/>
        <family val="1"/>
      </rPr>
      <t>model2b</t>
    </r>
  </si>
  <si>
    <r>
      <t>kNN/</t>
    </r>
    <r>
      <rPr>
        <i/>
        <sz val="12"/>
        <color theme="1"/>
        <rFont val="Times New Roman"/>
        <family val="1"/>
      </rPr>
      <t>model1b</t>
    </r>
  </si>
  <si>
    <r>
      <t>SVM/</t>
    </r>
    <r>
      <rPr>
        <i/>
        <sz val="12"/>
        <color theme="1"/>
        <rFont val="Times New Roman"/>
        <family val="1"/>
      </rPr>
      <t>model1b</t>
    </r>
  </si>
  <si>
    <r>
      <t>GLM/</t>
    </r>
    <r>
      <rPr>
        <i/>
        <sz val="12"/>
        <color theme="1"/>
        <rFont val="Times New Roman"/>
        <family val="1"/>
      </rPr>
      <t>model1b</t>
    </r>
  </si>
  <si>
    <r>
      <t>GBM/</t>
    </r>
    <r>
      <rPr>
        <i/>
        <sz val="12"/>
        <color theme="1"/>
        <rFont val="Times New Roman"/>
        <family val="1"/>
      </rPr>
      <t>model1b</t>
    </r>
  </si>
  <si>
    <t>Permeable (observed)</t>
  </si>
  <si>
    <t>Permeability (observed,binary)</t>
  </si>
  <si>
    <r>
      <t xml:space="preserve">Experimental and predicted </t>
    </r>
    <r>
      <rPr>
        <b/>
        <i/>
        <sz val="14"/>
        <color rgb="FF0070C0"/>
        <rFont val="Times New Roman"/>
        <family val="1"/>
      </rPr>
      <t>binary permeability</t>
    </r>
    <r>
      <rPr>
        <b/>
        <sz val="14"/>
        <color rgb="FF0070C0"/>
        <rFont val="Times New Roman"/>
        <family val="1"/>
      </rPr>
      <t>s for the test set of compounds using different models and machine learning methods</t>
    </r>
  </si>
  <si>
    <t>model1a</t>
  </si>
  <si>
    <t>model2a</t>
  </si>
  <si>
    <t>model3a</t>
  </si>
  <si>
    <t>model4a</t>
  </si>
  <si>
    <t>exchem_dmso</t>
  </si>
  <si>
    <t>model1b</t>
  </si>
  <si>
    <t>model2b</t>
  </si>
  <si>
    <t>model3b</t>
  </si>
  <si>
    <t>model4b</t>
  </si>
  <si>
    <t>TPSA</t>
  </si>
  <si>
    <t>Descriptor Abbreviation</t>
  </si>
  <si>
    <t>Description</t>
  </si>
  <si>
    <t>Number of acidic group(s)/ionizable protons</t>
  </si>
  <si>
    <t>Molar refractivity</t>
  </si>
  <si>
    <t>Number of H-bond acceptors</t>
  </si>
  <si>
    <t>Number of H-bond donors</t>
  </si>
  <si>
    <t>McGowanVolume</t>
  </si>
  <si>
    <t>Molecular Weight</t>
  </si>
  <si>
    <t>Topological polar surface area</t>
  </si>
  <si>
    <t xml:space="preserve">Weiner path number </t>
  </si>
  <si>
    <t>Weiner polarity number</t>
  </si>
  <si>
    <t>Variable</t>
  </si>
  <si>
    <t>Influence</t>
  </si>
  <si>
    <t>exchem_oct</t>
  </si>
  <si>
    <t>PMV_cyclohexane</t>
  </si>
  <si>
    <t>LogPe Prediction: GBM</t>
  </si>
  <si>
    <t>LogPe Prediction: XGBoost</t>
  </si>
  <si>
    <t>Feature</t>
  </si>
  <si>
    <t>Gain</t>
  </si>
  <si>
    <t>X_chloroform</t>
  </si>
  <si>
    <t>Binary Prediction: GBM</t>
  </si>
  <si>
    <t>Relative Influence</t>
  </si>
  <si>
    <t>variable</t>
  </si>
  <si>
    <t>Xchem_chloroform</t>
  </si>
  <si>
    <t>PMV_Hexadecane</t>
  </si>
  <si>
    <t>Xchem_Hexadecane</t>
  </si>
  <si>
    <t>Molecule</t>
  </si>
  <si>
    <t>Active</t>
  </si>
  <si>
    <t xml:space="preserve">11 - β - Hydroxyprogesterone </t>
  </si>
  <si>
    <t xml:space="preserve">11 - Dehydrocorticosterone </t>
  </si>
  <si>
    <t xml:space="preserve">11 - Desoxycortisol </t>
  </si>
  <si>
    <t xml:space="preserve">17 - α - Ethynylestradiol </t>
  </si>
  <si>
    <t xml:space="preserve">17 - α - Hydroxyprogesterone </t>
  </si>
  <si>
    <t xml:space="preserve">2,4 - Dibromoestradiol </t>
  </si>
  <si>
    <t xml:space="preserve">20 - α - Dihydrocortisol </t>
  </si>
  <si>
    <t xml:space="preserve">20 - α - Dihydroprogesterone </t>
  </si>
  <si>
    <t xml:space="preserve">20 - β - Dihydroprogesterone </t>
  </si>
  <si>
    <t xml:space="preserve">2 - Naphthoic acid </t>
  </si>
  <si>
    <t xml:space="preserve">3 - (3 - Hydroxyphenyl) - proprionic acid </t>
  </si>
  <si>
    <t xml:space="preserve">3 - (4 - Hydroxyphenyl) - propionic acid </t>
  </si>
  <si>
    <t xml:space="preserve">3,4 - Dihydroxyphenylacetic acid </t>
  </si>
  <si>
    <t xml:space="preserve">3 - Hydroxyphenylacetic acid </t>
  </si>
  <si>
    <t xml:space="preserve">3 - Phenylpropionic acid </t>
  </si>
  <si>
    <t xml:space="preserve"> 4′-N-Bu-ciprofloxacin </t>
  </si>
  <si>
    <t>pefl oxacin</t>
  </si>
  <si>
    <t xml:space="preserve">N - Pr – ciprofloxacin </t>
  </si>
  <si>
    <t xml:space="preserve">4 - Phenylbutylamine </t>
  </si>
  <si>
    <t xml:space="preserve">Acebutolol </t>
  </si>
  <si>
    <t xml:space="preserve">Acetaminophen </t>
  </si>
  <si>
    <t xml:space="preserve">Acetylsalicylic acid </t>
  </si>
  <si>
    <t>Albendazole</t>
  </si>
  <si>
    <t>Alfentanil</t>
  </si>
  <si>
    <t>Alprazolam</t>
  </si>
  <si>
    <t>Alprenolol</t>
  </si>
  <si>
    <t>Amiloride</t>
  </si>
  <si>
    <t>Aminoglutethimide</t>
  </si>
  <si>
    <t>Amlodipine</t>
  </si>
  <si>
    <t>Aniline</t>
  </si>
  <si>
    <t>Atenolol</t>
  </si>
  <si>
    <t>Azithromycin</t>
  </si>
  <si>
    <t>Beclomethasone</t>
  </si>
  <si>
    <t>Benazepril</t>
  </si>
  <si>
    <t>Bendroflumethiazide</t>
  </si>
  <si>
    <t>Benzthiazide</t>
  </si>
  <si>
    <t>Bepridil</t>
  </si>
  <si>
    <t>BiochaininA</t>
  </si>
  <si>
    <t>Bremazocine</t>
  </si>
  <si>
    <t>Bupivacaine</t>
  </si>
  <si>
    <t>Buspirone</t>
  </si>
  <si>
    <t>Butacaine</t>
  </si>
  <si>
    <t>Cerivastatin</t>
  </si>
  <si>
    <t>Cetirizine</t>
  </si>
  <si>
    <t>Chlorprothixene</t>
  </si>
  <si>
    <t>Chlorthalidone</t>
  </si>
  <si>
    <t>Cimetidine</t>
  </si>
  <si>
    <t>Cinnarizine</t>
  </si>
  <si>
    <t>Clofazimine</t>
  </si>
  <si>
    <t>Clotrimazole</t>
  </si>
  <si>
    <t>CNV97100</t>
  </si>
  <si>
    <t>CNV97101</t>
  </si>
  <si>
    <t>CNV97102</t>
  </si>
  <si>
    <t>CNV97103</t>
  </si>
  <si>
    <t>CNV97104</t>
  </si>
  <si>
    <t>Colchicine</t>
  </si>
  <si>
    <t>Corticosterone</t>
  </si>
  <si>
    <t>Cortisone</t>
  </si>
  <si>
    <t>Creatinine</t>
  </si>
  <si>
    <t>CryptolepineCl</t>
  </si>
  <si>
    <t>CyanidineCl</t>
  </si>
  <si>
    <t>Cyclosporin A</t>
  </si>
  <si>
    <t>Cyclothiazide</t>
  </si>
  <si>
    <t>Cyproheptadine</t>
  </si>
  <si>
    <t>d-Aldosterone</t>
  </si>
  <si>
    <t>DeltorphinII</t>
  </si>
  <si>
    <t>Demeclocycline</t>
  </si>
  <si>
    <t>Deoxycorticosterone</t>
  </si>
  <si>
    <t>Deoxycorticosterone-21-aldehyde semiacetal</t>
  </si>
  <si>
    <t>Diazepam</t>
  </si>
  <si>
    <t>Digoxin</t>
  </si>
  <si>
    <t>Diphenhydramine</t>
  </si>
  <si>
    <t>Dipyridamole</t>
  </si>
  <si>
    <t>Doxorubicin</t>
  </si>
  <si>
    <t>DPDPE</t>
  </si>
  <si>
    <t>Enalapril</t>
  </si>
  <si>
    <t>Ergonovine</t>
  </si>
  <si>
    <t>Erythromycin</t>
  </si>
  <si>
    <t>Estradiol</t>
  </si>
  <si>
    <t>Etoposide</t>
  </si>
  <si>
    <t>Felodipine</t>
  </si>
  <si>
    <t>Fendiline</t>
  </si>
  <si>
    <t>Fentanyl</t>
  </si>
  <si>
    <t>Fexofenadine</t>
  </si>
  <si>
    <t>Flufenamicacid</t>
  </si>
  <si>
    <t>Flurbiprofen</t>
  </si>
  <si>
    <t>Gabapentin</t>
  </si>
  <si>
    <t>Galanthamine</t>
  </si>
  <si>
    <t>Gatifloxacin</t>
  </si>
  <si>
    <t>Glibenclamide(glyburide)</t>
  </si>
  <si>
    <t>Griseofulvin</t>
  </si>
  <si>
    <t>Hesperetin</t>
  </si>
  <si>
    <t>Homidium</t>
  </si>
  <si>
    <t>Hydrocortisone</t>
  </si>
  <si>
    <t>Ivermectin</t>
  </si>
  <si>
    <t>Hydroxyzine</t>
  </si>
  <si>
    <t>Ibuprofen</t>
  </si>
  <si>
    <t>Imatinib</t>
  </si>
  <si>
    <t>Indinavir</t>
  </si>
  <si>
    <t>Isoxicam</t>
  </si>
  <si>
    <t>Kaempferol</t>
  </si>
  <si>
    <t>Labetolol</t>
  </si>
  <si>
    <t>Lansoprazole</t>
  </si>
  <si>
    <t>l-Arginine</t>
  </si>
  <si>
    <t>l-DOPA</t>
  </si>
  <si>
    <t>Lisinopril</t>
  </si>
  <si>
    <t>Loperamide</t>
  </si>
  <si>
    <t>MalvidineCl</t>
  </si>
  <si>
    <t>Maprotiline</t>
  </si>
  <si>
    <t>Mefenamicacid</t>
  </si>
  <si>
    <t>Melphalan</t>
  </si>
  <si>
    <t>Meperidine</t>
  </si>
  <si>
    <t>Mesalamine</t>
  </si>
  <si>
    <t>Methadone</t>
  </si>
  <si>
    <t>Methotrexate</t>
  </si>
  <si>
    <t>Methotrimeprazine</t>
  </si>
  <si>
    <t>L-Methyl-DOPA</t>
  </si>
  <si>
    <t>Metipranolol</t>
  </si>
  <si>
    <t>Metolazone</t>
  </si>
  <si>
    <t>Mexiletine</t>
  </si>
  <si>
    <t>Miconazole</t>
  </si>
  <si>
    <t>Mifepristone</t>
  </si>
  <si>
    <t>Morantel</t>
  </si>
  <si>
    <t>Minocycline</t>
  </si>
  <si>
    <t>Montelukast</t>
  </si>
  <si>
    <t>Morphine</t>
  </si>
  <si>
    <t>Nadolol</t>
  </si>
  <si>
    <t>Nalbuphine</t>
  </si>
  <si>
    <t>Nalidixicacid</t>
  </si>
  <si>
    <t>Naltrindole</t>
  </si>
  <si>
    <t>Naringenin</t>
  </si>
  <si>
    <t>Nicardipine</t>
  </si>
  <si>
    <t>Nifedipine</t>
  </si>
  <si>
    <t>N-Me-quinidiniumCl</t>
  </si>
  <si>
    <t>Nortriptyline</t>
  </si>
  <si>
    <t>Noscapine</t>
  </si>
  <si>
    <t>Orphenadrine</t>
  </si>
  <si>
    <t>Oxolinicacid</t>
  </si>
  <si>
    <t>PelargonidineCl</t>
  </si>
  <si>
    <t>Penbutolol</t>
  </si>
  <si>
    <t>p-F-Phenylalanine</t>
  </si>
  <si>
    <t>Phenazopyridine</t>
  </si>
  <si>
    <t>Phenylalanine</t>
  </si>
  <si>
    <t>Phenytoin</t>
  </si>
  <si>
    <t>Pilocarpine</t>
  </si>
  <si>
    <t>Pramoxine</t>
  </si>
  <si>
    <t>Prazosin</t>
  </si>
  <si>
    <t>Primaquine</t>
  </si>
  <si>
    <t>Probenecid</t>
  </si>
  <si>
    <t>Procyclidine</t>
  </si>
  <si>
    <t>Progesterone</t>
  </si>
  <si>
    <t>PropanthelineBr</t>
  </si>
  <si>
    <t>Propoxyphene</t>
  </si>
  <si>
    <t>Protriptyline</t>
  </si>
  <si>
    <t>Quercetin</t>
  </si>
  <si>
    <t>Quinidine</t>
  </si>
  <si>
    <t>Ranitidine</t>
  </si>
  <si>
    <t>Resveratrol</t>
  </si>
  <si>
    <t>Rhodamine123</t>
  </si>
  <si>
    <t>RhodamineB</t>
  </si>
  <si>
    <t>Risperidone</t>
  </si>
  <si>
    <t>Ritonavir</t>
  </si>
  <si>
    <t>Rosmarinicacid</t>
  </si>
  <si>
    <t>Salicylicacid</t>
  </si>
  <si>
    <t>Saquinavir</t>
  </si>
  <si>
    <t>Sertraline</t>
  </si>
  <si>
    <t>Silymarin I</t>
  </si>
  <si>
    <t>SNC121</t>
  </si>
  <si>
    <t>SNC80</t>
  </si>
  <si>
    <t>Sparfloxacin</t>
  </si>
  <si>
    <t>Sulfasalazine</t>
  </si>
  <si>
    <t>Sulpiride</t>
  </si>
  <si>
    <t>Sumatriptan</t>
  </si>
  <si>
    <t>Tamoxifen</t>
  </si>
  <si>
    <t>Terbutaline</t>
  </si>
  <si>
    <t>Terfenadine</t>
  </si>
  <si>
    <t>Testosterone</t>
  </si>
  <si>
    <t>Tiamdipine</t>
  </si>
  <si>
    <t>Tolbutamide</t>
  </si>
  <si>
    <t>Toluicacid</t>
  </si>
  <si>
    <t>Toluicacid,α-HOOC</t>
  </si>
  <si>
    <t>Torsemide</t>
  </si>
  <si>
    <t>Triamcinoloneacetonide</t>
  </si>
  <si>
    <t>Triamterene</t>
  </si>
  <si>
    <t>Trifluopromazine</t>
  </si>
  <si>
    <t>Trihexyphenidyl</t>
  </si>
  <si>
    <t>Trimipramine</t>
  </si>
  <si>
    <t>Trioxsalen</t>
  </si>
  <si>
    <t>Trovafloxacin</t>
  </si>
  <si>
    <t>Tryptophan</t>
  </si>
  <si>
    <t>U69593</t>
  </si>
  <si>
    <t>Urea</t>
  </si>
  <si>
    <t>Valdecoxib</t>
  </si>
  <si>
    <t>Vinblastine</t>
  </si>
  <si>
    <t>Vincristine</t>
  </si>
  <si>
    <t>Zidovudine</t>
  </si>
  <si>
    <t>Zimelidine</t>
  </si>
  <si>
    <t xml:space="preserve">N - Bu - norfloxacin </t>
  </si>
  <si>
    <t xml:space="preserve">N - Me - ciprofloxacin </t>
  </si>
  <si>
    <t xml:space="preserve">N - Pr - norfloxacin </t>
  </si>
  <si>
    <t>Amiodarone</t>
  </si>
  <si>
    <t>Danazol</t>
  </si>
  <si>
    <t>Isotretinoin</t>
  </si>
  <si>
    <t>Itraconazole</t>
  </si>
  <si>
    <t>Nitrendipine</t>
  </si>
  <si>
    <t>SudanIV</t>
  </si>
  <si>
    <t>Quintozene</t>
  </si>
  <si>
    <t>Probucol</t>
  </si>
  <si>
    <t>Paclitaxel</t>
  </si>
  <si>
    <t>Palmatine</t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</si>
  <si>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-Cl</t>
    </r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</si>
  <si>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-CN</t>
    </r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</si>
  <si>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-H2NCO</t>
    </r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</si>
  <si>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-MeO</t>
    </r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</si>
  <si>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-NH2</t>
    </r>
  </si>
  <si>
    <r>
      <t>Toluicacid,</t>
    </r>
    <r>
      <rPr>
        <sz val="12"/>
        <color theme="1"/>
        <rFont val="Times New Roman"/>
        <family val="1"/>
      </rPr>
      <t>α</t>
    </r>
    <r>
      <rPr>
        <sz val="12"/>
        <rFont val="Times New Roman"/>
        <family val="1"/>
      </rPr>
      <t>-OH</t>
    </r>
  </si>
  <si>
    <t>exchem_Cyclohex</t>
  </si>
  <si>
    <t>PMV_Cyclohexane</t>
  </si>
  <si>
    <t>exchem_Hexadecane</t>
  </si>
  <si>
    <t>exchem_Octanol</t>
  </si>
  <si>
    <t>exchem_Water</t>
  </si>
  <si>
    <t>Xchem_Chloroform</t>
  </si>
  <si>
    <t>PMV_Chloroform</t>
  </si>
  <si>
    <t>RSQ</t>
  </si>
  <si>
    <t>QSAR Model 2a:</t>
  </si>
  <si>
    <t>logPe (Experiment)</t>
  </si>
  <si>
    <t>logPe(Predicted, GBM)</t>
  </si>
  <si>
    <t>logPe(Predicted, XGB)</t>
  </si>
  <si>
    <t>Acetaminophen</t>
  </si>
  <si>
    <t>Acetylsalicylic acid</t>
  </si>
  <si>
    <t>Amethopterin</t>
  </si>
  <si>
    <t>Aminopyrine</t>
  </si>
  <si>
    <t>Beclometasone dipropionate</t>
  </si>
  <si>
    <t>Benzoic acid</t>
  </si>
  <si>
    <t>caffeine</t>
  </si>
  <si>
    <t>carbadox</t>
  </si>
  <si>
    <t>carbamazepine</t>
  </si>
  <si>
    <t>cefadroxil</t>
  </si>
  <si>
    <t>cefazolin</t>
  </si>
  <si>
    <t>ceftriaxone</t>
  </si>
  <si>
    <t>cephalexin</t>
  </si>
  <si>
    <t>chlormadinone acetate</t>
  </si>
  <si>
    <t>Chlorpheniramine</t>
  </si>
  <si>
    <t>chlortetracycline</t>
  </si>
  <si>
    <t>ciprofloxacin</t>
  </si>
  <si>
    <t>Clorazepate</t>
  </si>
  <si>
    <t>Cloxacillin</t>
  </si>
  <si>
    <t>danofloxacin</t>
  </si>
  <si>
    <t>dexamethasone</t>
  </si>
  <si>
    <t>difloxacin</t>
  </si>
  <si>
    <t>Dimethindene</t>
  </si>
  <si>
    <t>doxycycline</t>
  </si>
  <si>
    <t>Ethinyl estradiol</t>
  </si>
  <si>
    <t>Fluoxetine</t>
  </si>
  <si>
    <t>isoniazid</t>
  </si>
  <si>
    <t>labetalol</t>
  </si>
  <si>
    <t>Lamivudine</t>
  </si>
  <si>
    <t>lomefloxacin</t>
  </si>
  <si>
    <t>losartan</t>
  </si>
  <si>
    <t>marbofloxacin</t>
  </si>
  <si>
    <t>medroxyprogesterone 17-acetate</t>
  </si>
  <si>
    <t>meloxicam</t>
  </si>
  <si>
    <t>methyldopa</t>
  </si>
  <si>
    <t>methylprednisolone</t>
  </si>
  <si>
    <t>naloxone</t>
  </si>
  <si>
    <t>Naphazoline</t>
  </si>
  <si>
    <t>naratriptan</t>
  </si>
  <si>
    <t>nicotinic acid</t>
  </si>
  <si>
    <t>nifedipine</t>
  </si>
  <si>
    <t>norfloxacin</t>
  </si>
  <si>
    <t>ofloxacin</t>
  </si>
  <si>
    <t>orbifloxacin</t>
  </si>
  <si>
    <t>oxcarbazepine</t>
  </si>
  <si>
    <t>Oxolinic acid</t>
  </si>
  <si>
    <t>oxytetracycline</t>
  </si>
  <si>
    <t>Penicillin G</t>
  </si>
  <si>
    <t>Penicillin V</t>
  </si>
  <si>
    <t>Pseudoephedrine</t>
  </si>
  <si>
    <t>Salbutamol</t>
  </si>
  <si>
    <t>Salicylic acid</t>
  </si>
  <si>
    <t>Scopolamine</t>
  </si>
  <si>
    <t>Sulfachloropyridazine</t>
  </si>
  <si>
    <t>telmisartan</t>
  </si>
  <si>
    <t>tetracycline</t>
  </si>
  <si>
    <t>Theobromine</t>
  </si>
  <si>
    <t>tiagabine</t>
  </si>
  <si>
    <t>Diﬂunisal</t>
  </si>
  <si>
    <t>Gemﬁbrozil</t>
  </si>
  <si>
    <t>logPe (pH5)</t>
  </si>
  <si>
    <t>logPe (pH9)</t>
  </si>
  <si>
    <t>Oja M, Maran U (2015) Mol Inform 34:493–506.</t>
  </si>
  <si>
    <t>Oja M, Maran U (2016) SAR QSAR Environ Res 27:813–832.</t>
  </si>
  <si>
    <t>Oja M, Maran U (2018) Eur J Pharm Sci 123:429–440.</t>
  </si>
  <si>
    <t>Neutral Compounds from Oja et al.</t>
  </si>
  <si>
    <t>pH 5</t>
  </si>
  <si>
    <t>LogPe (experiment)</t>
  </si>
  <si>
    <t>LogPe(GBM)</t>
  </si>
  <si>
    <t>LogPe(XGB)</t>
  </si>
  <si>
    <t>pH 9</t>
  </si>
  <si>
    <t>Ionic Compounds from Oja et al.</t>
  </si>
  <si>
    <t>References:</t>
  </si>
  <si>
    <t>Amphoteric/Neutral molecules are colored in green</t>
  </si>
  <si>
    <t>Ionic compounds are colored in black</t>
  </si>
  <si>
    <r>
      <t xml:space="preserve">Database used for training and testing the </t>
    </r>
    <r>
      <rPr>
        <b/>
        <i/>
        <sz val="14"/>
        <color rgb="FF0070C0"/>
        <rFont val="Times New Roman"/>
        <family val="1"/>
      </rPr>
      <t>logPe</t>
    </r>
    <r>
      <rPr>
        <b/>
        <sz val="14"/>
        <color rgb="FF0070C0"/>
        <rFont val="Times New Roman"/>
        <family val="1"/>
      </rPr>
      <t xml:space="preserve">prediction models and histograms showing the distribution of molecular weights </t>
    </r>
    <r>
      <rPr>
        <b/>
        <i/>
        <sz val="14"/>
        <color rgb="FF0070C0"/>
        <rFont val="Times New Roman"/>
        <family val="1"/>
      </rPr>
      <t>logP</t>
    </r>
    <r>
      <rPr>
        <b/>
        <sz val="14"/>
        <color rgb="FF0070C0"/>
        <rFont val="Times New Roman"/>
        <family val="1"/>
      </rPr>
      <t xml:space="preserve"> predicted by ALogP and TPSA</t>
    </r>
  </si>
  <si>
    <r>
      <t xml:space="preserve">Experimental and predicted </t>
    </r>
    <r>
      <rPr>
        <b/>
        <i/>
        <sz val="14"/>
        <color rgb="FF0070C0"/>
        <rFont val="Times New Roman"/>
        <family val="1"/>
      </rPr>
      <t>logPe</t>
    </r>
    <r>
      <rPr>
        <b/>
        <sz val="14"/>
        <color rgb="FF0070C0"/>
        <rFont val="Times New Roman"/>
        <family val="1"/>
      </rPr>
      <t>values for the test set of compounds using different models and machine learning methods</t>
    </r>
  </si>
  <si>
    <t xml:space="preserve">Database used for the binary PMAP permeability prediction models   </t>
  </si>
  <si>
    <t>Different descriptors used in building the predictive models</t>
  </si>
  <si>
    <t>Models used in predicting the apparent PAMPA permeability:</t>
  </si>
  <si>
    <t>Models used in predicting the binary PAMPA permeability:</t>
  </si>
  <si>
    <t>Name and description of the descriptors used:</t>
  </si>
  <si>
    <t>Calculation of the octanol-water partition coefficients based on the atomic contributions scheme</t>
  </si>
  <si>
    <t>Sum of the atomic polarizabilities, including implicit hydrogens</t>
  </si>
  <si>
    <t>Sum of the absolute value of the difference between atomic polarizabilities of all the bonded atoms in the molecule, including implicit hydrogens</t>
  </si>
  <si>
    <t>Molar refractivity calculated based on the Crippen scheme</t>
  </si>
  <si>
    <t>Number of H-bond acceptors based on the Lipinski definition</t>
  </si>
  <si>
    <t>Number of H-bond donors based on the Lipinski definition</t>
  </si>
  <si>
    <t>Sum of atomic volume parameters with the correction factor based on the number of atoms</t>
  </si>
  <si>
    <t>This topological descriptor determines eccentricity of a molecule based on the vertex distance matrix</t>
  </si>
  <si>
    <t>Calculation of octanol-water partition coefficients based on the enhanced atomic contributions scheme</t>
  </si>
  <si>
    <t>Topological descriptor, Zagreb index, is the sum of the squared atom degrees of all the heavy atoms</t>
  </si>
  <si>
    <t>Importance of variable for apparent permeability prediction using the GBM and XGBoost methods.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</si>
</sst>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192027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0070C0"/>
      <name val="Calibri"/>
      <family val="2"/>
      <scheme val="minor"/>
    </font>
    <font>
      <b/>
      <sz val="14"/>
      <color rgb="FF0070C0"/>
      <name val="Times New Roman"/>
      <family val="1"/>
    </font>
    <font>
      <b/>
      <i/>
      <sz val="14"/>
      <color rgb="FF0070C0"/>
      <name val="Times New Roman"/>
      <family val="1"/>
    </font>
    <font>
      <b/>
      <sz val="12"/>
      <color rgb="FF7030A0"/>
      <name val="Times New Roman"/>
      <family val="1"/>
    </font>
    <font>
      <b/>
      <i/>
      <sz val="12"/>
      <color theme="1"/>
      <name val="Times New Roman"/>
      <family val="1"/>
    </font>
    <font>
      <b/>
      <sz val="11"/>
      <color rgb="FF0070C0"/>
      <name val="Times New Roman"/>
      <family val="1"/>
    </font>
    <font>
      <sz val="12"/>
      <color theme="1"/>
      <name val="Calibri"/>
      <family val="2"/>
      <scheme val="minor"/>
    </font>
    <font>
      <sz val="12"/>
      <name val="Times New Roman"/>
      <family val="1"/>
    </font>
    <font>
      <sz val="12"/>
      <color rgb="FF00B050"/>
      <name val="Times New Roman"/>
      <family val="1"/>
    </font>
    <font>
      <b/>
      <sz val="12"/>
      <color rgb="FF00B050"/>
      <name val="Times New Roman"/>
      <family val="1"/>
    </font>
    <font>
      <i/>
      <sz val="12"/>
      <color rgb="FF00B05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2" fontId="2" fillId="0" borderId="0" xfId="0" applyNumberFormat="1" applyFont="1"/>
    <xf numFmtId="11" fontId="1" fillId="0" borderId="0" xfId="0" applyNumberFormat="1" applyFont="1"/>
    <xf numFmtId="0" fontId="2" fillId="0" borderId="1" xfId="0" applyFont="1" applyBorder="1"/>
    <xf numFmtId="2" fontId="2" fillId="0" borderId="1" xfId="0" applyNumberFormat="1" applyFont="1" applyBorder="1"/>
    <xf numFmtId="0" fontId="4" fillId="0" borderId="0" xfId="0" applyFont="1"/>
    <xf numFmtId="2" fontId="4" fillId="0" borderId="0" xfId="0" applyNumberFormat="1" applyFont="1"/>
    <xf numFmtId="0" fontId="6" fillId="0" borderId="0" xfId="0" applyFont="1"/>
    <xf numFmtId="0" fontId="7" fillId="2" borderId="0" xfId="0" applyFont="1" applyFill="1"/>
    <xf numFmtId="0" fontId="4" fillId="2" borderId="0" xfId="0" applyFont="1" applyFill="1"/>
    <xf numFmtId="2" fontId="4" fillId="2" borderId="0" xfId="0" applyNumberFormat="1" applyFont="1" applyFill="1"/>
    <xf numFmtId="0" fontId="8" fillId="2" borderId="0" xfId="0" applyFont="1" applyFill="1"/>
    <xf numFmtId="0" fontId="0" fillId="2" borderId="0" xfId="0" applyFill="1"/>
    <xf numFmtId="0" fontId="10" fillId="0" borderId="0" xfId="0" applyFont="1"/>
    <xf numFmtId="0" fontId="11" fillId="0" borderId="0" xfId="0" applyFont="1"/>
    <xf numFmtId="11" fontId="4" fillId="0" borderId="0" xfId="0" applyNumberFormat="1" applyFont="1"/>
    <xf numFmtId="0" fontId="12" fillId="2" borderId="0" xfId="0" applyFont="1" applyFill="1"/>
    <xf numFmtId="0" fontId="13" fillId="0" borderId="0" xfId="0" applyFont="1"/>
    <xf numFmtId="0" fontId="14" fillId="0" borderId="0" xfId="0" applyFont="1" applyAlignment="1">
      <alignment wrapText="1"/>
    </xf>
    <xf numFmtId="0" fontId="14" fillId="0" borderId="0" xfId="0" applyFont="1"/>
    <xf numFmtId="2" fontId="0" fillId="0" borderId="0" xfId="0" applyNumberFormat="1"/>
    <xf numFmtId="2" fontId="1" fillId="0" borderId="0" xfId="0" applyNumberFormat="1" applyFont="1"/>
    <xf numFmtId="2" fontId="15" fillId="0" borderId="0" xfId="0" applyNumberFormat="1" applyFont="1"/>
    <xf numFmtId="2" fontId="15" fillId="5" borderId="0" xfId="0" applyNumberFormat="1" applyFont="1" applyFill="1"/>
    <xf numFmtId="2" fontId="16" fillId="2" borderId="0" xfId="0" applyNumberFormat="1" applyFont="1" applyFill="1"/>
    <xf numFmtId="2" fontId="16" fillId="4" borderId="0" xfId="0" applyNumberFormat="1" applyFont="1" applyFill="1"/>
    <xf numFmtId="2" fontId="16" fillId="3" borderId="0" xfId="0" applyNumberFormat="1" applyFont="1" applyFill="1"/>
    <xf numFmtId="0" fontId="15" fillId="0" borderId="0" xfId="0" applyFont="1" applyFill="1"/>
    <xf numFmtId="0" fontId="15" fillId="0" borderId="0" xfId="0" applyFont="1"/>
    <xf numFmtId="0" fontId="16" fillId="0" borderId="0" xfId="0" applyFont="1"/>
    <xf numFmtId="0" fontId="17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593179847952793E-2"/>
          <c:y val="5.7286065863639317E-2"/>
          <c:w val="0.83057323314037801"/>
          <c:h val="0.8733833601570451"/>
        </c:manualLayout>
      </c:layout>
      <c:scatterChart>
        <c:scatterStyle val="lineMarker"/>
        <c:varyColors val="0"/>
        <c:ser>
          <c:idx val="0"/>
          <c:order val="0"/>
          <c:tx>
            <c:strRef>
              <c:f>'LogPe_Prediction_Training Set'!$B$2</c:f>
              <c:strCache>
                <c:ptCount val="1"/>
                <c:pt idx="0">
                  <c:v>logPe(Predicted, GBM)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13407990667833186"/>
                  <c:y val="-0.104121484349627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'LogPe_Prediction_Training Set'!$A$3:$A$146</c:f>
              <c:numCache>
                <c:formatCode>General</c:formatCode>
                <c:ptCount val="144"/>
                <c:pt idx="0">
                  <c:v>-5.24</c:v>
                </c:pt>
                <c:pt idx="1">
                  <c:v>-7.92</c:v>
                </c:pt>
                <c:pt idx="2">
                  <c:v>-4.5599999999999996</c:v>
                </c:pt>
                <c:pt idx="3">
                  <c:v>-4.95</c:v>
                </c:pt>
                <c:pt idx="4">
                  <c:v>-6.05</c:v>
                </c:pt>
                <c:pt idx="5">
                  <c:v>-4.5</c:v>
                </c:pt>
                <c:pt idx="6">
                  <c:v>-4.4400000000000004</c:v>
                </c:pt>
                <c:pt idx="7">
                  <c:v>-6.57</c:v>
                </c:pt>
                <c:pt idx="8">
                  <c:v>-5.31</c:v>
                </c:pt>
                <c:pt idx="9">
                  <c:v>-5.1100000000000003</c:v>
                </c:pt>
                <c:pt idx="10">
                  <c:v>-4.45</c:v>
                </c:pt>
                <c:pt idx="11">
                  <c:v>-6.3</c:v>
                </c:pt>
                <c:pt idx="12">
                  <c:v>-4.91</c:v>
                </c:pt>
                <c:pt idx="13">
                  <c:v>-5.58</c:v>
                </c:pt>
                <c:pt idx="14">
                  <c:v>-5.0999999999999996</c:v>
                </c:pt>
                <c:pt idx="15">
                  <c:v>-7.1</c:v>
                </c:pt>
                <c:pt idx="16">
                  <c:v>-6.14</c:v>
                </c:pt>
                <c:pt idx="17">
                  <c:v>-6.98</c:v>
                </c:pt>
                <c:pt idx="18">
                  <c:v>-6.19</c:v>
                </c:pt>
                <c:pt idx="19">
                  <c:v>-6.96</c:v>
                </c:pt>
                <c:pt idx="20">
                  <c:v>-7.5</c:v>
                </c:pt>
                <c:pt idx="21">
                  <c:v>-7.32</c:v>
                </c:pt>
                <c:pt idx="22">
                  <c:v>-4.43</c:v>
                </c:pt>
                <c:pt idx="23">
                  <c:v>-5.4</c:v>
                </c:pt>
                <c:pt idx="24">
                  <c:v>-5.83</c:v>
                </c:pt>
                <c:pt idx="25">
                  <c:v>-4.33</c:v>
                </c:pt>
                <c:pt idx="26">
                  <c:v>-7.93</c:v>
                </c:pt>
                <c:pt idx="27">
                  <c:v>-7.31</c:v>
                </c:pt>
                <c:pt idx="28">
                  <c:v>-7.06</c:v>
                </c:pt>
                <c:pt idx="29">
                  <c:v>-4.5599999999999996</c:v>
                </c:pt>
                <c:pt idx="30">
                  <c:v>-7.15</c:v>
                </c:pt>
                <c:pt idx="31">
                  <c:v>-6.62</c:v>
                </c:pt>
                <c:pt idx="32">
                  <c:v>-6.08</c:v>
                </c:pt>
                <c:pt idx="33">
                  <c:v>-4.63</c:v>
                </c:pt>
                <c:pt idx="34">
                  <c:v>-5.75</c:v>
                </c:pt>
                <c:pt idx="35">
                  <c:v>-5.58</c:v>
                </c:pt>
                <c:pt idx="36">
                  <c:v>-5.34</c:v>
                </c:pt>
                <c:pt idx="37">
                  <c:v>-7.32</c:v>
                </c:pt>
                <c:pt idx="38">
                  <c:v>-7.56</c:v>
                </c:pt>
                <c:pt idx="39">
                  <c:v>-6.78</c:v>
                </c:pt>
                <c:pt idx="40">
                  <c:v>-4.5</c:v>
                </c:pt>
                <c:pt idx="41">
                  <c:v>-8.5299999999999994</c:v>
                </c:pt>
                <c:pt idx="42">
                  <c:v>-6.42</c:v>
                </c:pt>
                <c:pt idx="43">
                  <c:v>-6.01</c:v>
                </c:pt>
                <c:pt idx="44">
                  <c:v>-7.14</c:v>
                </c:pt>
                <c:pt idx="45">
                  <c:v>-4.13</c:v>
                </c:pt>
                <c:pt idx="46">
                  <c:v>-4.8899999999999997</c:v>
                </c:pt>
                <c:pt idx="47">
                  <c:v>-7.24</c:v>
                </c:pt>
                <c:pt idx="48">
                  <c:v>-6.35</c:v>
                </c:pt>
                <c:pt idx="49">
                  <c:v>-6.01</c:v>
                </c:pt>
                <c:pt idx="50">
                  <c:v>-7.52</c:v>
                </c:pt>
                <c:pt idx="51">
                  <c:v>-4.59</c:v>
                </c:pt>
                <c:pt idx="52">
                  <c:v>-6.2</c:v>
                </c:pt>
                <c:pt idx="53">
                  <c:v>-7.03</c:v>
                </c:pt>
                <c:pt idx="54">
                  <c:v>-6.73</c:v>
                </c:pt>
                <c:pt idx="55">
                  <c:v>-5</c:v>
                </c:pt>
                <c:pt idx="56">
                  <c:v>-6.78</c:v>
                </c:pt>
                <c:pt idx="57">
                  <c:v>-4.49</c:v>
                </c:pt>
                <c:pt idx="58">
                  <c:v>-6.9</c:v>
                </c:pt>
                <c:pt idx="59">
                  <c:v>-6.69</c:v>
                </c:pt>
                <c:pt idx="60">
                  <c:v>-4.1500000000000004</c:v>
                </c:pt>
                <c:pt idx="61">
                  <c:v>-7.11</c:v>
                </c:pt>
                <c:pt idx="62">
                  <c:v>-7.34</c:v>
                </c:pt>
                <c:pt idx="63">
                  <c:v>-6.1</c:v>
                </c:pt>
                <c:pt idx="64">
                  <c:v>-7.35</c:v>
                </c:pt>
                <c:pt idx="65">
                  <c:v>-7.74</c:v>
                </c:pt>
                <c:pt idx="66">
                  <c:v>-7.69</c:v>
                </c:pt>
                <c:pt idx="67">
                  <c:v>-6.55</c:v>
                </c:pt>
                <c:pt idx="68">
                  <c:v>-6.29</c:v>
                </c:pt>
                <c:pt idx="69">
                  <c:v>-4.4400000000000004</c:v>
                </c:pt>
                <c:pt idx="70">
                  <c:v>-4.57</c:v>
                </c:pt>
                <c:pt idx="71">
                  <c:v>-7.03</c:v>
                </c:pt>
                <c:pt idx="72">
                  <c:v>-5.33</c:v>
                </c:pt>
                <c:pt idx="73">
                  <c:v>-6.47</c:v>
                </c:pt>
                <c:pt idx="74">
                  <c:v>-4.95</c:v>
                </c:pt>
                <c:pt idx="75">
                  <c:v>-6.72</c:v>
                </c:pt>
                <c:pt idx="76">
                  <c:v>-6.53</c:v>
                </c:pt>
                <c:pt idx="77">
                  <c:v>-4.79</c:v>
                </c:pt>
                <c:pt idx="78">
                  <c:v>-7.47</c:v>
                </c:pt>
                <c:pt idx="79">
                  <c:v>-5.59</c:v>
                </c:pt>
                <c:pt idx="80">
                  <c:v>-6.73</c:v>
                </c:pt>
                <c:pt idx="81">
                  <c:v>-5.78</c:v>
                </c:pt>
                <c:pt idx="82">
                  <c:v>-7.7</c:v>
                </c:pt>
                <c:pt idx="83">
                  <c:v>-6.17</c:v>
                </c:pt>
                <c:pt idx="84">
                  <c:v>-4.4800000000000004</c:v>
                </c:pt>
                <c:pt idx="85">
                  <c:v>-4.57</c:v>
                </c:pt>
                <c:pt idx="86">
                  <c:v>-7.11</c:v>
                </c:pt>
                <c:pt idx="87">
                  <c:v>-6.01</c:v>
                </c:pt>
                <c:pt idx="88">
                  <c:v>-4.6399999999999997</c:v>
                </c:pt>
                <c:pt idx="89">
                  <c:v>-6.7</c:v>
                </c:pt>
                <c:pt idx="90">
                  <c:v>-7.32</c:v>
                </c:pt>
                <c:pt idx="91">
                  <c:v>-5.69</c:v>
                </c:pt>
                <c:pt idx="92">
                  <c:v>-4.47</c:v>
                </c:pt>
                <c:pt idx="93">
                  <c:v>-7.45</c:v>
                </c:pt>
                <c:pt idx="94">
                  <c:v>-6.77</c:v>
                </c:pt>
                <c:pt idx="95">
                  <c:v>-4.75</c:v>
                </c:pt>
                <c:pt idx="96">
                  <c:v>-4.84</c:v>
                </c:pt>
                <c:pt idx="97">
                  <c:v>-4.9000000000000004</c:v>
                </c:pt>
                <c:pt idx="98">
                  <c:v>-6.27</c:v>
                </c:pt>
                <c:pt idx="99">
                  <c:v>-7.79</c:v>
                </c:pt>
                <c:pt idx="100">
                  <c:v>-5.35</c:v>
                </c:pt>
                <c:pt idx="101">
                  <c:v>-5.34</c:v>
                </c:pt>
                <c:pt idx="102">
                  <c:v>-6.57</c:v>
                </c:pt>
                <c:pt idx="103">
                  <c:v>-7.22</c:v>
                </c:pt>
                <c:pt idx="104">
                  <c:v>-7.39</c:v>
                </c:pt>
                <c:pt idx="105">
                  <c:v>-6.2</c:v>
                </c:pt>
                <c:pt idx="106">
                  <c:v>-7.05</c:v>
                </c:pt>
                <c:pt idx="107">
                  <c:v>-7.27</c:v>
                </c:pt>
                <c:pt idx="108">
                  <c:v>-7.36</c:v>
                </c:pt>
                <c:pt idx="109">
                  <c:v>-7.28</c:v>
                </c:pt>
                <c:pt idx="110">
                  <c:v>-7.37</c:v>
                </c:pt>
                <c:pt idx="111">
                  <c:v>-7.34</c:v>
                </c:pt>
                <c:pt idx="112">
                  <c:v>-7.35</c:v>
                </c:pt>
                <c:pt idx="113">
                  <c:v>-6.95</c:v>
                </c:pt>
                <c:pt idx="114">
                  <c:v>-7.39</c:v>
                </c:pt>
                <c:pt idx="115">
                  <c:v>-6.91</c:v>
                </c:pt>
                <c:pt idx="116">
                  <c:v>-6.06</c:v>
                </c:pt>
                <c:pt idx="117">
                  <c:v>-5.0199999999999996</c:v>
                </c:pt>
                <c:pt idx="118">
                  <c:v>-6.96</c:v>
                </c:pt>
                <c:pt idx="119">
                  <c:v>-4.6500000000000004</c:v>
                </c:pt>
                <c:pt idx="120">
                  <c:v>-6.72</c:v>
                </c:pt>
                <c:pt idx="121">
                  <c:v>-5.94</c:v>
                </c:pt>
                <c:pt idx="122">
                  <c:v>-4.29</c:v>
                </c:pt>
                <c:pt idx="123">
                  <c:v>-4.63</c:v>
                </c:pt>
                <c:pt idx="124">
                  <c:v>-4.51</c:v>
                </c:pt>
                <c:pt idx="125">
                  <c:v>-4.5</c:v>
                </c:pt>
                <c:pt idx="126">
                  <c:v>-6.91</c:v>
                </c:pt>
                <c:pt idx="127">
                  <c:v>-6.83</c:v>
                </c:pt>
                <c:pt idx="128">
                  <c:v>-7.67</c:v>
                </c:pt>
                <c:pt idx="129">
                  <c:v>-4.4000000000000004</c:v>
                </c:pt>
                <c:pt idx="130">
                  <c:v>-5.96</c:v>
                </c:pt>
                <c:pt idx="131">
                  <c:v>-7.19</c:v>
                </c:pt>
                <c:pt idx="132">
                  <c:v>-5.47</c:v>
                </c:pt>
              </c:numCache>
            </c:numRef>
          </c:xVal>
          <c:yVal>
            <c:numRef>
              <c:f>'LogPe_Prediction_Training Set'!$B$3:$B$146</c:f>
              <c:numCache>
                <c:formatCode>0.00</c:formatCode>
                <c:ptCount val="144"/>
                <c:pt idx="0">
                  <c:v>-5.2018337630696401</c:v>
                </c:pt>
                <c:pt idx="1">
                  <c:v>-7.9121081508758202</c:v>
                </c:pt>
                <c:pt idx="2">
                  <c:v>-4.62239406264018</c:v>
                </c:pt>
                <c:pt idx="3">
                  <c:v>-4.8707790866102902</c:v>
                </c:pt>
                <c:pt idx="4">
                  <c:v>-6.0834190277257498</c:v>
                </c:pt>
                <c:pt idx="5">
                  <c:v>-4.5315227561509701</c:v>
                </c:pt>
                <c:pt idx="6">
                  <c:v>-4.43819688299416</c:v>
                </c:pt>
                <c:pt idx="7">
                  <c:v>-6.3859104904450898</c:v>
                </c:pt>
                <c:pt idx="8">
                  <c:v>-5.2961076929589996</c:v>
                </c:pt>
                <c:pt idx="9">
                  <c:v>-5.1412366592076504</c:v>
                </c:pt>
                <c:pt idx="10">
                  <c:v>-4.4530379768812303</c:v>
                </c:pt>
                <c:pt idx="11">
                  <c:v>-6.2346173425126601</c:v>
                </c:pt>
                <c:pt idx="12">
                  <c:v>-4.9079389058633396</c:v>
                </c:pt>
                <c:pt idx="13">
                  <c:v>-5.5588476377821499</c:v>
                </c:pt>
                <c:pt idx="14">
                  <c:v>-5.1289997917533103</c:v>
                </c:pt>
                <c:pt idx="15">
                  <c:v>-7.1092829148094996</c:v>
                </c:pt>
                <c:pt idx="16">
                  <c:v>-6.1951430244042101</c:v>
                </c:pt>
                <c:pt idx="17">
                  <c:v>-6.9855662514143804</c:v>
                </c:pt>
                <c:pt idx="18">
                  <c:v>-6.1921634783760702</c:v>
                </c:pt>
                <c:pt idx="19">
                  <c:v>-7.0316796885165296</c:v>
                </c:pt>
                <c:pt idx="20">
                  <c:v>-7.5375607923716101</c:v>
                </c:pt>
                <c:pt idx="21">
                  <c:v>-7.2044070358610304</c:v>
                </c:pt>
                <c:pt idx="22">
                  <c:v>-4.43592138651052</c:v>
                </c:pt>
                <c:pt idx="23">
                  <c:v>-5.4116811701764398</c:v>
                </c:pt>
                <c:pt idx="24">
                  <c:v>-5.8037969273302696</c:v>
                </c:pt>
                <c:pt idx="25">
                  <c:v>-4.3531118680674403</c:v>
                </c:pt>
                <c:pt idx="26">
                  <c:v>-7.9235819336780198</c:v>
                </c:pt>
                <c:pt idx="27">
                  <c:v>-7.2027627758510997</c:v>
                </c:pt>
                <c:pt idx="28">
                  <c:v>-7.0410779901404004</c:v>
                </c:pt>
                <c:pt idx="29">
                  <c:v>-4.5768221568935799</c:v>
                </c:pt>
                <c:pt idx="30">
                  <c:v>-7.1334792645671197</c:v>
                </c:pt>
                <c:pt idx="31">
                  <c:v>-6.6198456558580201</c:v>
                </c:pt>
                <c:pt idx="32">
                  <c:v>-6.0007000420748602</c:v>
                </c:pt>
                <c:pt idx="33">
                  <c:v>-4.6702888351170602</c:v>
                </c:pt>
                <c:pt idx="34">
                  <c:v>-5.7785083666894899</c:v>
                </c:pt>
                <c:pt idx="35">
                  <c:v>-5.5164010885723798</c:v>
                </c:pt>
                <c:pt idx="36">
                  <c:v>-5.3524721511073796</c:v>
                </c:pt>
                <c:pt idx="37">
                  <c:v>-7.2705135546142303</c:v>
                </c:pt>
                <c:pt idx="38">
                  <c:v>-7.5246094578004303</c:v>
                </c:pt>
                <c:pt idx="39">
                  <c:v>-6.7740013304170104</c:v>
                </c:pt>
                <c:pt idx="40">
                  <c:v>-4.4189618636266497</c:v>
                </c:pt>
                <c:pt idx="41">
                  <c:v>-8.4542981601369505</c:v>
                </c:pt>
                <c:pt idx="42">
                  <c:v>-6.3805331188571897</c:v>
                </c:pt>
                <c:pt idx="43">
                  <c:v>-6.0186756672057902</c:v>
                </c:pt>
                <c:pt idx="44">
                  <c:v>-7.0774866628966002</c:v>
                </c:pt>
                <c:pt idx="45">
                  <c:v>-4.1806817934682199</c:v>
                </c:pt>
                <c:pt idx="46">
                  <c:v>-4.9154678854991003</c:v>
                </c:pt>
                <c:pt idx="47">
                  <c:v>-7.2611872376855899</c:v>
                </c:pt>
                <c:pt idx="48">
                  <c:v>-6.3518425557968898</c:v>
                </c:pt>
                <c:pt idx="49">
                  <c:v>-6.0904360474093302</c:v>
                </c:pt>
                <c:pt idx="50">
                  <c:v>-7.3930617765597697</c:v>
                </c:pt>
                <c:pt idx="51">
                  <c:v>-4.5089108240544302</c:v>
                </c:pt>
                <c:pt idx="52">
                  <c:v>-6.18344369302587</c:v>
                </c:pt>
                <c:pt idx="53">
                  <c:v>-6.94277236334033</c:v>
                </c:pt>
                <c:pt idx="54">
                  <c:v>-6.8348727550721602</c:v>
                </c:pt>
                <c:pt idx="55">
                  <c:v>-5.0655647857611896</c:v>
                </c:pt>
                <c:pt idx="56">
                  <c:v>-6.7680384689327502</c:v>
                </c:pt>
                <c:pt idx="57">
                  <c:v>-4.5304377050884899</c:v>
                </c:pt>
                <c:pt idx="58">
                  <c:v>-6.9359139979717996</c:v>
                </c:pt>
                <c:pt idx="59">
                  <c:v>-6.7245051596114704</c:v>
                </c:pt>
                <c:pt idx="60">
                  <c:v>-4.3472086492774</c:v>
                </c:pt>
                <c:pt idx="61">
                  <c:v>-7.1365821649134897</c:v>
                </c:pt>
                <c:pt idx="62">
                  <c:v>-7.3466390690884698</c:v>
                </c:pt>
                <c:pt idx="63">
                  <c:v>-6.0949264492498596</c:v>
                </c:pt>
                <c:pt idx="64">
                  <c:v>-7.3956986136711702</c:v>
                </c:pt>
                <c:pt idx="65">
                  <c:v>-7.60265039669091</c:v>
                </c:pt>
                <c:pt idx="66">
                  <c:v>-7.6149395587009501</c:v>
                </c:pt>
                <c:pt idx="67">
                  <c:v>-6.5642463380502303</c:v>
                </c:pt>
                <c:pt idx="68">
                  <c:v>-6.1909178475241502</c:v>
                </c:pt>
                <c:pt idx="69">
                  <c:v>-4.4208224484547802</c:v>
                </c:pt>
                <c:pt idx="70">
                  <c:v>-4.6213325904280103</c:v>
                </c:pt>
                <c:pt idx="71">
                  <c:v>-7.00528611331469</c:v>
                </c:pt>
                <c:pt idx="72">
                  <c:v>-5.2865870974518296</c:v>
                </c:pt>
                <c:pt idx="73">
                  <c:v>-6.4612666057088397</c:v>
                </c:pt>
                <c:pt idx="74">
                  <c:v>-4.9591908548519799</c:v>
                </c:pt>
                <c:pt idx="75">
                  <c:v>-6.7489290457812503</c:v>
                </c:pt>
                <c:pt idx="76">
                  <c:v>-6.4775781473113003</c:v>
                </c:pt>
                <c:pt idx="77">
                  <c:v>-4.8382079038643599</c:v>
                </c:pt>
                <c:pt idx="78">
                  <c:v>-7.5594840188001999</c:v>
                </c:pt>
                <c:pt idx="79">
                  <c:v>-5.6615111083861196</c:v>
                </c:pt>
                <c:pt idx="80">
                  <c:v>-6.7476613955278202</c:v>
                </c:pt>
                <c:pt idx="81">
                  <c:v>-5.7964452745648298</c:v>
                </c:pt>
                <c:pt idx="82">
                  <c:v>-7.7222327882525397</c:v>
                </c:pt>
                <c:pt idx="83">
                  <c:v>-6.1589352162852196</c:v>
                </c:pt>
                <c:pt idx="84">
                  <c:v>-4.5935433180407301</c:v>
                </c:pt>
                <c:pt idx="85">
                  <c:v>-4.5579481284624599</c:v>
                </c:pt>
                <c:pt idx="86">
                  <c:v>-7.1086688730842003</c:v>
                </c:pt>
                <c:pt idx="87">
                  <c:v>-5.98987876605465</c:v>
                </c:pt>
                <c:pt idx="88">
                  <c:v>-4.6281755185406404</c:v>
                </c:pt>
                <c:pt idx="89">
                  <c:v>-6.6678089386830797</c:v>
                </c:pt>
                <c:pt idx="90">
                  <c:v>-7.2442157119856496</c:v>
                </c:pt>
                <c:pt idx="91">
                  <c:v>-5.7927830222353398</c:v>
                </c:pt>
                <c:pt idx="92">
                  <c:v>-4.4769210264007304</c:v>
                </c:pt>
                <c:pt idx="93">
                  <c:v>-7.4388040277768104</c:v>
                </c:pt>
                <c:pt idx="94">
                  <c:v>-6.9428242605616903</c:v>
                </c:pt>
                <c:pt idx="95">
                  <c:v>-4.7599477661864098</c:v>
                </c:pt>
                <c:pt idx="96">
                  <c:v>-4.92399859582983</c:v>
                </c:pt>
                <c:pt idx="97">
                  <c:v>-4.9664071793962403</c:v>
                </c:pt>
                <c:pt idx="98">
                  <c:v>-6.3993205907666901</c:v>
                </c:pt>
                <c:pt idx="99">
                  <c:v>-7.7279523441392497</c:v>
                </c:pt>
                <c:pt idx="100">
                  <c:v>-5.3950635397318303</c:v>
                </c:pt>
                <c:pt idx="101">
                  <c:v>-5.3357885446992102</c:v>
                </c:pt>
                <c:pt idx="102">
                  <c:v>-6.5120709748551802</c:v>
                </c:pt>
                <c:pt idx="103">
                  <c:v>-7.1393619425634602</c:v>
                </c:pt>
                <c:pt idx="104">
                  <c:v>-7.3446736563363597</c:v>
                </c:pt>
                <c:pt idx="105">
                  <c:v>-6.1790196476519297</c:v>
                </c:pt>
                <c:pt idx="106">
                  <c:v>-7.0932527643352197</c:v>
                </c:pt>
                <c:pt idx="107">
                  <c:v>-7.2552632889142696</c:v>
                </c:pt>
                <c:pt idx="108">
                  <c:v>-7.3761456927398896</c:v>
                </c:pt>
                <c:pt idx="109">
                  <c:v>-7.2677087756185701</c:v>
                </c:pt>
                <c:pt idx="110">
                  <c:v>-7.3353643048417796</c:v>
                </c:pt>
                <c:pt idx="111">
                  <c:v>-7.3613148448815897</c:v>
                </c:pt>
                <c:pt idx="112">
                  <c:v>-7.3029424608803399</c:v>
                </c:pt>
                <c:pt idx="113">
                  <c:v>-6.9699179866598504</c:v>
                </c:pt>
                <c:pt idx="114">
                  <c:v>-7.3313971931371897</c:v>
                </c:pt>
                <c:pt idx="115">
                  <c:v>-6.8957573785641397</c:v>
                </c:pt>
                <c:pt idx="116">
                  <c:v>-6.1261349675570402</c:v>
                </c:pt>
                <c:pt idx="117">
                  <c:v>-5.1781628447453798</c:v>
                </c:pt>
                <c:pt idx="118">
                  <c:v>-7.0127072615244703</c:v>
                </c:pt>
                <c:pt idx="119">
                  <c:v>-4.6367381656120399</c:v>
                </c:pt>
                <c:pt idx="120">
                  <c:v>-6.69441984799733</c:v>
                </c:pt>
                <c:pt idx="121">
                  <c:v>-5.9335914705752604</c:v>
                </c:pt>
                <c:pt idx="122">
                  <c:v>-4.2336524389378001</c:v>
                </c:pt>
                <c:pt idx="123">
                  <c:v>-4.6181402853635403</c:v>
                </c:pt>
                <c:pt idx="124">
                  <c:v>-4.5314418512335903</c:v>
                </c:pt>
                <c:pt idx="125">
                  <c:v>-4.5151251358715099</c:v>
                </c:pt>
                <c:pt idx="126">
                  <c:v>-6.90977737763966</c:v>
                </c:pt>
                <c:pt idx="127">
                  <c:v>-6.7830424711638804</c:v>
                </c:pt>
                <c:pt idx="128">
                  <c:v>-7.65935837535282</c:v>
                </c:pt>
                <c:pt idx="129">
                  <c:v>-4.3537245629211503</c:v>
                </c:pt>
                <c:pt idx="130">
                  <c:v>-5.9716302200066602</c:v>
                </c:pt>
                <c:pt idx="131">
                  <c:v>-7.1402327916469703</c:v>
                </c:pt>
                <c:pt idx="132">
                  <c:v>-5.4571570412715902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63-4951-94A0-2BF76349B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516066976"/>
        <c:axId val="-1516069696"/>
      </c:scatterChart>
      <c:valAx>
        <c:axId val="-1516066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CA" sz="1400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logPe(Predicted, GBM)</a:t>
                </a:r>
              </a:p>
            </c:rich>
          </c:tx>
          <c:layout>
            <c:manualLayout>
              <c:xMode val="edge"/>
              <c:yMode val="edge"/>
              <c:x val="0.39691527143581939"/>
              <c:y val="0.942126639193412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-1516069696"/>
        <c:crosses val="autoZero"/>
        <c:crossBetween val="midCat"/>
      </c:valAx>
      <c:valAx>
        <c:axId val="-1516069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CA" sz="1400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logPe(Experimental)</a:t>
                </a:r>
              </a:p>
            </c:rich>
          </c:tx>
          <c:layout>
            <c:manualLayout>
              <c:xMode val="edge"/>
              <c:yMode val="edge"/>
              <c:x val="2.0294266869609334E-2"/>
              <c:y val="0.2657570511478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-1516066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593179847952793E-2"/>
          <c:y val="5.7286065863639317E-2"/>
          <c:w val="0.83057323314037801"/>
          <c:h val="0.8733833601570451"/>
        </c:manualLayout>
      </c:layout>
      <c:scatterChart>
        <c:scatterStyle val="lineMarker"/>
        <c:varyColors val="0"/>
        <c:ser>
          <c:idx val="0"/>
          <c:order val="0"/>
          <c:tx>
            <c:strRef>
              <c:f>'LogPe_Prediction_Training Set'!$B$2</c:f>
              <c:strCache>
                <c:ptCount val="1"/>
                <c:pt idx="0">
                  <c:v>logPe(Predicted, GBM)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0.13407990667833186"/>
                  <c:y val="-0.104121484349627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'LogPe_Prediction_Training Set'!$C$3:$C$135</c:f>
              <c:numCache>
                <c:formatCode>0.00</c:formatCode>
                <c:ptCount val="133"/>
                <c:pt idx="0">
                  <c:v>-5.2282915120000002</c:v>
                </c:pt>
                <c:pt idx="1">
                  <c:v>-7.9129648210000001</c:v>
                </c:pt>
                <c:pt idx="2">
                  <c:v>-4.5911140440000002</c:v>
                </c:pt>
                <c:pt idx="3">
                  <c:v>-4.9468326569999999</c:v>
                </c:pt>
                <c:pt idx="4">
                  <c:v>-6.0392360690000002</c:v>
                </c:pt>
                <c:pt idx="5">
                  <c:v>-4.4891881939999996</c:v>
                </c:pt>
                <c:pt idx="6">
                  <c:v>-4.4559259410000003</c:v>
                </c:pt>
                <c:pt idx="7">
                  <c:v>-6.4998631480000002</c:v>
                </c:pt>
                <c:pt idx="8">
                  <c:v>-5.3122558590000004</c:v>
                </c:pt>
                <c:pt idx="9">
                  <c:v>-5.1280159950000002</c:v>
                </c:pt>
                <c:pt idx="10">
                  <c:v>-4.4415788650000003</c:v>
                </c:pt>
                <c:pt idx="11">
                  <c:v>-6.2765378949999997</c:v>
                </c:pt>
                <c:pt idx="12">
                  <c:v>-5.0077872279999998</c:v>
                </c:pt>
                <c:pt idx="13">
                  <c:v>-5.581277847</c:v>
                </c:pt>
                <c:pt idx="14">
                  <c:v>-5.1403918270000002</c:v>
                </c:pt>
                <c:pt idx="15">
                  <c:v>-7.1329383850000001</c:v>
                </c:pt>
                <c:pt idx="16">
                  <c:v>-6.2003703120000004</c:v>
                </c:pt>
                <c:pt idx="17">
                  <c:v>-7.0045065879999999</c:v>
                </c:pt>
                <c:pt idx="18">
                  <c:v>-6.2087898250000002</c:v>
                </c:pt>
                <c:pt idx="19">
                  <c:v>-7.0124592779999997</c:v>
                </c:pt>
                <c:pt idx="20">
                  <c:v>-7.4695978160000003</c:v>
                </c:pt>
                <c:pt idx="21">
                  <c:v>-7.2999348639999999</c:v>
                </c:pt>
                <c:pt idx="22">
                  <c:v>-4.4414167400000002</c:v>
                </c:pt>
                <c:pt idx="23">
                  <c:v>-5.3632974620000002</c:v>
                </c:pt>
                <c:pt idx="24">
                  <c:v>-5.7621788980000002</c:v>
                </c:pt>
                <c:pt idx="25">
                  <c:v>-4.3717131609999997</c:v>
                </c:pt>
                <c:pt idx="26">
                  <c:v>-7.8357992169999999</c:v>
                </c:pt>
                <c:pt idx="27">
                  <c:v>-7.2034840579999999</c:v>
                </c:pt>
                <c:pt idx="28">
                  <c:v>-7.0533394810000001</c:v>
                </c:pt>
                <c:pt idx="29">
                  <c:v>-4.5790286059999996</c:v>
                </c:pt>
                <c:pt idx="30">
                  <c:v>-7.1451058390000002</c:v>
                </c:pt>
                <c:pt idx="31">
                  <c:v>-6.6291723249999999</c:v>
                </c:pt>
                <c:pt idx="32">
                  <c:v>-6.0680351259999998</c:v>
                </c:pt>
                <c:pt idx="33">
                  <c:v>-4.6312632560000004</c:v>
                </c:pt>
                <c:pt idx="34">
                  <c:v>-5.7822566030000004</c:v>
                </c:pt>
                <c:pt idx="35">
                  <c:v>-5.5670299529999996</c:v>
                </c:pt>
                <c:pt idx="36">
                  <c:v>-5.3768892289999997</c:v>
                </c:pt>
                <c:pt idx="37">
                  <c:v>-7.2546830179999997</c:v>
                </c:pt>
                <c:pt idx="38">
                  <c:v>-7.5072574620000001</c:v>
                </c:pt>
                <c:pt idx="39">
                  <c:v>-6.8235645290000004</c:v>
                </c:pt>
                <c:pt idx="40">
                  <c:v>-4.5136361120000004</c:v>
                </c:pt>
                <c:pt idx="41">
                  <c:v>-8.4538249969999999</c:v>
                </c:pt>
                <c:pt idx="42">
                  <c:v>-6.3760304449999996</c:v>
                </c:pt>
                <c:pt idx="43">
                  <c:v>-6.0066556929999999</c:v>
                </c:pt>
                <c:pt idx="44">
                  <c:v>-7.0644106860000004</c:v>
                </c:pt>
                <c:pt idx="45">
                  <c:v>-4.3309354779999998</c:v>
                </c:pt>
                <c:pt idx="46">
                  <c:v>-4.9642877580000002</c:v>
                </c:pt>
                <c:pt idx="47">
                  <c:v>-7.2356538769999998</c:v>
                </c:pt>
                <c:pt idx="48">
                  <c:v>-6.3669252399999996</c:v>
                </c:pt>
                <c:pt idx="49">
                  <c:v>-6.0695014</c:v>
                </c:pt>
                <c:pt idx="50">
                  <c:v>-7.3243303300000004</c:v>
                </c:pt>
                <c:pt idx="51">
                  <c:v>-4.5718650820000004</c:v>
                </c:pt>
                <c:pt idx="52">
                  <c:v>-6.1871404649999997</c:v>
                </c:pt>
                <c:pt idx="53">
                  <c:v>-6.909444809</c:v>
                </c:pt>
                <c:pt idx="54">
                  <c:v>-6.6935772900000003</c:v>
                </c:pt>
                <c:pt idx="55">
                  <c:v>-5.0344939230000003</c:v>
                </c:pt>
                <c:pt idx="56">
                  <c:v>-6.705820084</c:v>
                </c:pt>
                <c:pt idx="57">
                  <c:v>-4.4963321690000004</c:v>
                </c:pt>
                <c:pt idx="58">
                  <c:v>-6.9001398089999997</c:v>
                </c:pt>
                <c:pt idx="59">
                  <c:v>-6.6885170939999998</c:v>
                </c:pt>
                <c:pt idx="60">
                  <c:v>-4.2728676800000001</c:v>
                </c:pt>
                <c:pt idx="61">
                  <c:v>-7.1063561440000003</c:v>
                </c:pt>
                <c:pt idx="62">
                  <c:v>-7.3549237249999999</c:v>
                </c:pt>
                <c:pt idx="63">
                  <c:v>-6.143177509</c:v>
                </c:pt>
                <c:pt idx="64">
                  <c:v>-7.3871231079999999</c:v>
                </c:pt>
                <c:pt idx="65">
                  <c:v>-7.7312965389999997</c:v>
                </c:pt>
                <c:pt idx="66">
                  <c:v>-7.6703166960000004</c:v>
                </c:pt>
                <c:pt idx="67">
                  <c:v>-6.5435271259999999</c:v>
                </c:pt>
                <c:pt idx="68">
                  <c:v>-6.2331109050000002</c:v>
                </c:pt>
                <c:pt idx="69">
                  <c:v>-4.4525237080000002</c:v>
                </c:pt>
                <c:pt idx="70">
                  <c:v>-4.5551614760000003</c:v>
                </c:pt>
                <c:pt idx="71">
                  <c:v>-6.99735117</c:v>
                </c:pt>
                <c:pt idx="72">
                  <c:v>-5.323163986</c:v>
                </c:pt>
                <c:pt idx="73">
                  <c:v>-6.4711318020000004</c:v>
                </c:pt>
                <c:pt idx="74">
                  <c:v>-4.9473886489999996</c:v>
                </c:pt>
                <c:pt idx="75">
                  <c:v>-6.7968845370000004</c:v>
                </c:pt>
                <c:pt idx="76">
                  <c:v>-6.5454077719999999</c:v>
                </c:pt>
                <c:pt idx="77">
                  <c:v>-4.8066644670000001</c:v>
                </c:pt>
                <c:pt idx="78">
                  <c:v>-7.47614336</c:v>
                </c:pt>
                <c:pt idx="79">
                  <c:v>-5.6303157810000002</c:v>
                </c:pt>
                <c:pt idx="80">
                  <c:v>-6.7214889529999997</c:v>
                </c:pt>
                <c:pt idx="81">
                  <c:v>-5.7949280740000004</c:v>
                </c:pt>
                <c:pt idx="82">
                  <c:v>-7.6961135860000001</c:v>
                </c:pt>
                <c:pt idx="83">
                  <c:v>-6.1761260030000003</c:v>
                </c:pt>
                <c:pt idx="84">
                  <c:v>-4.5060534480000003</c:v>
                </c:pt>
                <c:pt idx="85">
                  <c:v>-4.5561814309999997</c:v>
                </c:pt>
                <c:pt idx="86">
                  <c:v>-7.119451046</c:v>
                </c:pt>
                <c:pt idx="87">
                  <c:v>-6.0294399260000002</c:v>
                </c:pt>
                <c:pt idx="88">
                  <c:v>-4.6506757739999998</c:v>
                </c:pt>
                <c:pt idx="89">
                  <c:v>-6.6321005819999996</c:v>
                </c:pt>
                <c:pt idx="90">
                  <c:v>-7.2584705349999998</c:v>
                </c:pt>
                <c:pt idx="91">
                  <c:v>-5.8006658550000001</c:v>
                </c:pt>
                <c:pt idx="92">
                  <c:v>-4.473496914</c:v>
                </c:pt>
                <c:pt idx="93">
                  <c:v>-7.3887205119999999</c:v>
                </c:pt>
                <c:pt idx="94">
                  <c:v>-6.8420004839999997</c:v>
                </c:pt>
                <c:pt idx="95">
                  <c:v>-4.7438445089999997</c:v>
                </c:pt>
                <c:pt idx="96">
                  <c:v>-4.8729147910000004</c:v>
                </c:pt>
                <c:pt idx="97">
                  <c:v>-4.9419612879999999</c:v>
                </c:pt>
                <c:pt idx="98">
                  <c:v>-6.3263297080000003</c:v>
                </c:pt>
                <c:pt idx="99">
                  <c:v>-7.7685623169999998</c:v>
                </c:pt>
                <c:pt idx="100">
                  <c:v>-5.435414314</c:v>
                </c:pt>
                <c:pt idx="101">
                  <c:v>-5.3402910229999998</c:v>
                </c:pt>
                <c:pt idx="102">
                  <c:v>-6.5323877330000002</c:v>
                </c:pt>
                <c:pt idx="103">
                  <c:v>-7.108829021</c:v>
                </c:pt>
                <c:pt idx="104">
                  <c:v>-7.2946376800000001</c:v>
                </c:pt>
                <c:pt idx="105">
                  <c:v>-6.2038655279999997</c:v>
                </c:pt>
                <c:pt idx="106">
                  <c:v>-7.0720086100000001</c:v>
                </c:pt>
                <c:pt idx="107">
                  <c:v>-7.2702593799999997</c:v>
                </c:pt>
                <c:pt idx="108">
                  <c:v>-7.4105911249999998</c:v>
                </c:pt>
                <c:pt idx="109">
                  <c:v>-7.288773537</c:v>
                </c:pt>
                <c:pt idx="110">
                  <c:v>-7.3370032309999997</c:v>
                </c:pt>
                <c:pt idx="111">
                  <c:v>-7.3263363840000002</c:v>
                </c:pt>
                <c:pt idx="112">
                  <c:v>-7.3599624629999996</c:v>
                </c:pt>
                <c:pt idx="113">
                  <c:v>-6.947706223</c:v>
                </c:pt>
                <c:pt idx="114">
                  <c:v>-7.3268628119999999</c:v>
                </c:pt>
                <c:pt idx="115">
                  <c:v>-6.8950347900000004</c:v>
                </c:pt>
                <c:pt idx="116">
                  <c:v>-6.0637683869999996</c:v>
                </c:pt>
                <c:pt idx="117">
                  <c:v>-5.0337839129999997</c:v>
                </c:pt>
                <c:pt idx="118">
                  <c:v>-7.0273151399999998</c:v>
                </c:pt>
                <c:pt idx="119">
                  <c:v>-4.6787066460000002</c:v>
                </c:pt>
                <c:pt idx="120">
                  <c:v>-6.6791148189999996</c:v>
                </c:pt>
                <c:pt idx="121">
                  <c:v>-5.9717569350000002</c:v>
                </c:pt>
                <c:pt idx="122">
                  <c:v>-4.2538695339999997</c:v>
                </c:pt>
                <c:pt idx="123">
                  <c:v>-4.6256170269999997</c:v>
                </c:pt>
                <c:pt idx="124">
                  <c:v>-4.5035648349999997</c:v>
                </c:pt>
                <c:pt idx="125">
                  <c:v>-4.5122776030000002</c:v>
                </c:pt>
                <c:pt idx="126">
                  <c:v>-6.9306612010000004</c:v>
                </c:pt>
                <c:pt idx="127">
                  <c:v>-6.7606725689999996</c:v>
                </c:pt>
                <c:pt idx="128">
                  <c:v>-7.6371450420000002</c:v>
                </c:pt>
                <c:pt idx="129">
                  <c:v>-4.4300241470000001</c:v>
                </c:pt>
                <c:pt idx="130">
                  <c:v>-5.9531602860000001</c:v>
                </c:pt>
                <c:pt idx="131">
                  <c:v>-7.2055058479999996</c:v>
                </c:pt>
                <c:pt idx="132">
                  <c:v>-5.4994730949999999</c:v>
                </c:pt>
              </c:numCache>
            </c:numRef>
          </c:xVal>
          <c:yVal>
            <c:numRef>
              <c:f>'LogPe_Prediction_Training Set'!$A$3:$A$135</c:f>
              <c:numCache>
                <c:formatCode>General</c:formatCode>
                <c:ptCount val="133"/>
                <c:pt idx="0">
                  <c:v>-5.24</c:v>
                </c:pt>
                <c:pt idx="1">
                  <c:v>-7.92</c:v>
                </c:pt>
                <c:pt idx="2">
                  <c:v>-4.5599999999999996</c:v>
                </c:pt>
                <c:pt idx="3">
                  <c:v>-4.95</c:v>
                </c:pt>
                <c:pt idx="4">
                  <c:v>-6.05</c:v>
                </c:pt>
                <c:pt idx="5">
                  <c:v>-4.5</c:v>
                </c:pt>
                <c:pt idx="6">
                  <c:v>-4.4400000000000004</c:v>
                </c:pt>
                <c:pt idx="7">
                  <c:v>-6.57</c:v>
                </c:pt>
                <c:pt idx="8">
                  <c:v>-5.31</c:v>
                </c:pt>
                <c:pt idx="9">
                  <c:v>-5.1100000000000003</c:v>
                </c:pt>
                <c:pt idx="10">
                  <c:v>-4.45</c:v>
                </c:pt>
                <c:pt idx="11">
                  <c:v>-6.3</c:v>
                </c:pt>
                <c:pt idx="12">
                  <c:v>-4.91</c:v>
                </c:pt>
                <c:pt idx="13">
                  <c:v>-5.58</c:v>
                </c:pt>
                <c:pt idx="14">
                  <c:v>-5.0999999999999996</c:v>
                </c:pt>
                <c:pt idx="15">
                  <c:v>-7.1</c:v>
                </c:pt>
                <c:pt idx="16">
                  <c:v>-6.14</c:v>
                </c:pt>
                <c:pt idx="17">
                  <c:v>-6.98</c:v>
                </c:pt>
                <c:pt idx="18">
                  <c:v>-6.19</c:v>
                </c:pt>
                <c:pt idx="19">
                  <c:v>-6.96</c:v>
                </c:pt>
                <c:pt idx="20">
                  <c:v>-7.5</c:v>
                </c:pt>
                <c:pt idx="21">
                  <c:v>-7.32</c:v>
                </c:pt>
                <c:pt idx="22">
                  <c:v>-4.43</c:v>
                </c:pt>
                <c:pt idx="23">
                  <c:v>-5.4</c:v>
                </c:pt>
                <c:pt idx="24">
                  <c:v>-5.83</c:v>
                </c:pt>
                <c:pt idx="25">
                  <c:v>-4.33</c:v>
                </c:pt>
                <c:pt idx="26">
                  <c:v>-7.93</c:v>
                </c:pt>
                <c:pt idx="27">
                  <c:v>-7.31</c:v>
                </c:pt>
                <c:pt idx="28">
                  <c:v>-7.06</c:v>
                </c:pt>
                <c:pt idx="29">
                  <c:v>-4.5599999999999996</c:v>
                </c:pt>
                <c:pt idx="30">
                  <c:v>-7.15</c:v>
                </c:pt>
                <c:pt idx="31">
                  <c:v>-6.62</c:v>
                </c:pt>
                <c:pt idx="32">
                  <c:v>-6.08</c:v>
                </c:pt>
                <c:pt idx="33">
                  <c:v>-4.63</c:v>
                </c:pt>
                <c:pt idx="34">
                  <c:v>-5.75</c:v>
                </c:pt>
                <c:pt idx="35">
                  <c:v>-5.58</c:v>
                </c:pt>
                <c:pt idx="36">
                  <c:v>-5.34</c:v>
                </c:pt>
                <c:pt idx="37">
                  <c:v>-7.32</c:v>
                </c:pt>
                <c:pt idx="38">
                  <c:v>-7.56</c:v>
                </c:pt>
                <c:pt idx="39">
                  <c:v>-6.78</c:v>
                </c:pt>
                <c:pt idx="40">
                  <c:v>-4.5</c:v>
                </c:pt>
                <c:pt idx="41">
                  <c:v>-8.5299999999999994</c:v>
                </c:pt>
                <c:pt idx="42">
                  <c:v>-6.42</c:v>
                </c:pt>
                <c:pt idx="43">
                  <c:v>-6.01</c:v>
                </c:pt>
                <c:pt idx="44">
                  <c:v>-7.14</c:v>
                </c:pt>
                <c:pt idx="45">
                  <c:v>-4.13</c:v>
                </c:pt>
                <c:pt idx="46">
                  <c:v>-4.8899999999999997</c:v>
                </c:pt>
                <c:pt idx="47">
                  <c:v>-7.24</c:v>
                </c:pt>
                <c:pt idx="48">
                  <c:v>-6.35</c:v>
                </c:pt>
                <c:pt idx="49">
                  <c:v>-6.01</c:v>
                </c:pt>
                <c:pt idx="50">
                  <c:v>-7.52</c:v>
                </c:pt>
                <c:pt idx="51">
                  <c:v>-4.59</c:v>
                </c:pt>
                <c:pt idx="52">
                  <c:v>-6.2</c:v>
                </c:pt>
                <c:pt idx="53">
                  <c:v>-7.03</c:v>
                </c:pt>
                <c:pt idx="54">
                  <c:v>-6.73</c:v>
                </c:pt>
                <c:pt idx="55">
                  <c:v>-5</c:v>
                </c:pt>
                <c:pt idx="56">
                  <c:v>-6.78</c:v>
                </c:pt>
                <c:pt idx="57">
                  <c:v>-4.49</c:v>
                </c:pt>
                <c:pt idx="58">
                  <c:v>-6.9</c:v>
                </c:pt>
                <c:pt idx="59">
                  <c:v>-6.69</c:v>
                </c:pt>
                <c:pt idx="60">
                  <c:v>-4.1500000000000004</c:v>
                </c:pt>
                <c:pt idx="61">
                  <c:v>-7.11</c:v>
                </c:pt>
                <c:pt idx="62">
                  <c:v>-7.34</c:v>
                </c:pt>
                <c:pt idx="63">
                  <c:v>-6.1</c:v>
                </c:pt>
                <c:pt idx="64">
                  <c:v>-7.35</c:v>
                </c:pt>
                <c:pt idx="65">
                  <c:v>-7.74</c:v>
                </c:pt>
                <c:pt idx="66">
                  <c:v>-7.69</c:v>
                </c:pt>
                <c:pt idx="67">
                  <c:v>-6.55</c:v>
                </c:pt>
                <c:pt idx="68">
                  <c:v>-6.29</c:v>
                </c:pt>
                <c:pt idx="69">
                  <c:v>-4.4400000000000004</c:v>
                </c:pt>
                <c:pt idx="70">
                  <c:v>-4.57</c:v>
                </c:pt>
                <c:pt idx="71">
                  <c:v>-7.03</c:v>
                </c:pt>
                <c:pt idx="72">
                  <c:v>-5.33</c:v>
                </c:pt>
                <c:pt idx="73">
                  <c:v>-6.47</c:v>
                </c:pt>
                <c:pt idx="74">
                  <c:v>-4.95</c:v>
                </c:pt>
                <c:pt idx="75">
                  <c:v>-6.72</c:v>
                </c:pt>
                <c:pt idx="76">
                  <c:v>-6.53</c:v>
                </c:pt>
                <c:pt idx="77">
                  <c:v>-4.79</c:v>
                </c:pt>
                <c:pt idx="78">
                  <c:v>-7.47</c:v>
                </c:pt>
                <c:pt idx="79">
                  <c:v>-5.59</c:v>
                </c:pt>
                <c:pt idx="80">
                  <c:v>-6.73</c:v>
                </c:pt>
                <c:pt idx="81">
                  <c:v>-5.78</c:v>
                </c:pt>
                <c:pt idx="82">
                  <c:v>-7.7</c:v>
                </c:pt>
                <c:pt idx="83">
                  <c:v>-6.17</c:v>
                </c:pt>
                <c:pt idx="84">
                  <c:v>-4.4800000000000004</c:v>
                </c:pt>
                <c:pt idx="85">
                  <c:v>-4.57</c:v>
                </c:pt>
                <c:pt idx="86">
                  <c:v>-7.11</c:v>
                </c:pt>
                <c:pt idx="87">
                  <c:v>-6.01</c:v>
                </c:pt>
                <c:pt idx="88">
                  <c:v>-4.6399999999999997</c:v>
                </c:pt>
                <c:pt idx="89">
                  <c:v>-6.7</c:v>
                </c:pt>
                <c:pt idx="90">
                  <c:v>-7.32</c:v>
                </c:pt>
                <c:pt idx="91">
                  <c:v>-5.69</c:v>
                </c:pt>
                <c:pt idx="92">
                  <c:v>-4.47</c:v>
                </c:pt>
                <c:pt idx="93">
                  <c:v>-7.45</c:v>
                </c:pt>
                <c:pt idx="94">
                  <c:v>-6.77</c:v>
                </c:pt>
                <c:pt idx="95">
                  <c:v>-4.75</c:v>
                </c:pt>
                <c:pt idx="96">
                  <c:v>-4.84</c:v>
                </c:pt>
                <c:pt idx="97">
                  <c:v>-4.9000000000000004</c:v>
                </c:pt>
                <c:pt idx="98">
                  <c:v>-6.27</c:v>
                </c:pt>
                <c:pt idx="99">
                  <c:v>-7.79</c:v>
                </c:pt>
                <c:pt idx="100">
                  <c:v>-5.35</c:v>
                </c:pt>
                <c:pt idx="101">
                  <c:v>-5.34</c:v>
                </c:pt>
                <c:pt idx="102">
                  <c:v>-6.57</c:v>
                </c:pt>
                <c:pt idx="103">
                  <c:v>-7.22</c:v>
                </c:pt>
                <c:pt idx="104">
                  <c:v>-7.39</c:v>
                </c:pt>
                <c:pt idx="105">
                  <c:v>-6.2</c:v>
                </c:pt>
                <c:pt idx="106">
                  <c:v>-7.05</c:v>
                </c:pt>
                <c:pt idx="107">
                  <c:v>-7.27</c:v>
                </c:pt>
                <c:pt idx="108">
                  <c:v>-7.36</c:v>
                </c:pt>
                <c:pt idx="109">
                  <c:v>-7.28</c:v>
                </c:pt>
                <c:pt idx="110">
                  <c:v>-7.37</c:v>
                </c:pt>
                <c:pt idx="111">
                  <c:v>-7.34</c:v>
                </c:pt>
                <c:pt idx="112">
                  <c:v>-7.35</c:v>
                </c:pt>
                <c:pt idx="113">
                  <c:v>-6.95</c:v>
                </c:pt>
                <c:pt idx="114">
                  <c:v>-7.39</c:v>
                </c:pt>
                <c:pt idx="115">
                  <c:v>-6.91</c:v>
                </c:pt>
                <c:pt idx="116">
                  <c:v>-6.06</c:v>
                </c:pt>
                <c:pt idx="117">
                  <c:v>-5.0199999999999996</c:v>
                </c:pt>
                <c:pt idx="118">
                  <c:v>-6.96</c:v>
                </c:pt>
                <c:pt idx="119">
                  <c:v>-4.6500000000000004</c:v>
                </c:pt>
                <c:pt idx="120">
                  <c:v>-6.72</c:v>
                </c:pt>
                <c:pt idx="121">
                  <c:v>-5.94</c:v>
                </c:pt>
                <c:pt idx="122">
                  <c:v>-4.29</c:v>
                </c:pt>
                <c:pt idx="123">
                  <c:v>-4.63</c:v>
                </c:pt>
                <c:pt idx="124">
                  <c:v>-4.51</c:v>
                </c:pt>
                <c:pt idx="125">
                  <c:v>-4.5</c:v>
                </c:pt>
                <c:pt idx="126">
                  <c:v>-6.91</c:v>
                </c:pt>
                <c:pt idx="127">
                  <c:v>-6.83</c:v>
                </c:pt>
                <c:pt idx="128">
                  <c:v>-7.67</c:v>
                </c:pt>
                <c:pt idx="129">
                  <c:v>-4.4000000000000004</c:v>
                </c:pt>
                <c:pt idx="130">
                  <c:v>-5.96</c:v>
                </c:pt>
                <c:pt idx="131">
                  <c:v>-7.19</c:v>
                </c:pt>
                <c:pt idx="132">
                  <c:v>-5.47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A1-4E36-8B96-4BAAE48653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226580432"/>
        <c:axId val="-1226579888"/>
      </c:scatterChart>
      <c:valAx>
        <c:axId val="-1226580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CA" sz="1400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logPe(Predicted, XGB)</a:t>
                </a:r>
              </a:p>
            </c:rich>
          </c:tx>
          <c:layout>
            <c:manualLayout>
              <c:xMode val="edge"/>
              <c:yMode val="edge"/>
              <c:x val="0.39691527143581939"/>
              <c:y val="0.942126639193412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-1226579888"/>
        <c:crosses val="autoZero"/>
        <c:crossBetween val="midCat"/>
      </c:valAx>
      <c:valAx>
        <c:axId val="-122657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CA" sz="1400" b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logPe(Experimental)</a:t>
                </a:r>
              </a:p>
            </c:rich>
          </c:tx>
          <c:layout>
            <c:manualLayout>
              <c:xMode val="edge"/>
              <c:yMode val="edge"/>
              <c:x val="2.0294266869609334E-2"/>
              <c:y val="0.2657570511478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-1226580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Molecular Weight Distribution of the Data Set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bg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1" i="0" u="none" strike="noStrike" baseline="0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Molecular Weight Distribution of the Data Set</a:t>
          </a:r>
        </a:p>
      </cx:txPr>
    </cx:title>
    <cx:plotArea>
      <cx:plotAreaRegion>
        <cx:series layoutId="clusteredColumn" uniqueId="{0DEA2DB3-D0D5-4283-A201-E43F32FD4FF9}">
          <cx:tx>
            <cx:txData>
              <cx:f>_xlchart.v1.0</cx:f>
              <cx:v>MW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LogP(ALogP)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bg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1" i="0" u="none" strike="noStrike" baseline="0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LogP(ALogP)</a:t>
          </a:r>
        </a:p>
      </cx:txPr>
    </cx:title>
    <cx:plotArea>
      <cx:plotAreaRegion>
        <cx:series layoutId="clusteredColumn" uniqueId="{5DBF06E9-D6B0-4256-B321-E37758BEC665}">
          <cx:tx>
            <cx:txData>
              <cx:f>_xlchart.v1.2</cx:f>
              <cx:v>ALogP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bg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CA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chemeClr val="bg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CA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x:txPr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txData>
          <cx:v>TPSA</cx:v>
        </cx:txData>
      </cx:tx>
      <cx:spPr>
        <a:noFill/>
      </cx:spPr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chemeClr val="bg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</a:defRPr>
          </a:pPr>
          <a:r>
            <a:rPr lang="en-US" sz="1400" b="1" i="0" u="none" strike="noStrike" baseline="0">
              <a:solidFill>
                <a:schemeClr val="bg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TPSA</a:t>
          </a:r>
        </a:p>
      </cx:txPr>
    </cx:title>
    <cx:plotArea>
      <cx:plotAreaRegion>
        <cx:series layoutId="clusteredColumn" uniqueId="{A039263D-AECA-42AF-BC0D-766321F5A159}">
          <cx:tx>
            <cx:txData>
              <cx:f>_xlchart.v1.4</cx:f>
              <cx:v>TopoPSA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14</xdr:col>
          <xdr:colOff>480060</xdr:colOff>
          <xdr:row>30</xdr:row>
          <xdr:rowOff>7620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1114424</xdr:colOff>
      <xdr:row>194</xdr:row>
      <xdr:rowOff>14286</xdr:rowOff>
    </xdr:from>
    <xdr:to>
      <xdr:col>10</xdr:col>
      <xdr:colOff>466725</xdr:colOff>
      <xdr:row>227</xdr:row>
      <xdr:rowOff>152399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11</xdr:col>
      <xdr:colOff>0</xdr:colOff>
      <xdr:row>194</xdr:row>
      <xdr:rowOff>14287</xdr:rowOff>
    </xdr:from>
    <xdr:to>
      <xdr:col>18</xdr:col>
      <xdr:colOff>247650</xdr:colOff>
      <xdr:row>227</xdr:row>
      <xdr:rowOff>161925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18</xdr:col>
      <xdr:colOff>333374</xdr:colOff>
      <xdr:row>194</xdr:row>
      <xdr:rowOff>23811</xdr:rowOff>
    </xdr:from>
    <xdr:to>
      <xdr:col>26</xdr:col>
      <xdr:colOff>866775</xdr:colOff>
      <xdr:row>227</xdr:row>
      <xdr:rowOff>161924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981074</xdr:colOff>
      <xdr:row>0</xdr:row>
      <xdr:rowOff>176212</xdr:rowOff>
    </xdr:from>
    <xdr:to>
      <xdr:col>14</xdr:col>
      <xdr:colOff>9524</xdr:colOff>
      <xdr:row>23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962025</xdr:colOff>
      <xdr:row>23</xdr:row>
      <xdr:rowOff>47624</xdr:rowOff>
    </xdr:from>
    <xdr:to>
      <xdr:col>14</xdr:col>
      <xdr:colOff>9525</xdr:colOff>
      <xdr:row>46</xdr:row>
      <xdr:rowOff>28574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AV16" sqref="AV16"/>
    </sheetView>
  </sheetViews>
  <sheetFormatPr defaultRowHeight="14.4" x14ac:dyDescent="0.3"/>
  <cols>
    <col min="1" max="1" width="9.109375" customWidth="1"/>
  </cols>
  <sheetData/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8" r:id="rId4">
          <objectPr defaultSize="0" autoPict="0" r:id="rId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14</xdr:col>
                <xdr:colOff>480060</xdr:colOff>
                <xdr:row>30</xdr:row>
                <xdr:rowOff>7620</xdr:rowOff>
              </to>
            </anchor>
          </objectPr>
        </oleObject>
      </mc:Choice>
      <mc:Fallback>
        <oleObject progId="Word.Document.12" shapeId="1028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workbookViewId="0">
      <selection activeCell="B22" sqref="B22"/>
    </sheetView>
  </sheetViews>
  <sheetFormatPr defaultRowHeight="14.4" x14ac:dyDescent="0.3"/>
  <cols>
    <col min="1" max="1" width="22.44140625" customWidth="1"/>
    <col min="2" max="2" width="161.33203125" customWidth="1"/>
  </cols>
  <sheetData>
    <row r="1" spans="1:2" s="14" customFormat="1" ht="23.25" customHeight="1" x14ac:dyDescent="0.3">
      <c r="A1" s="14" t="s">
        <v>616</v>
      </c>
    </row>
    <row r="4" spans="1:2" s="8" customFormat="1" ht="15.6" x14ac:dyDescent="0.3">
      <c r="A4" s="10" t="s">
        <v>279</v>
      </c>
      <c r="B4" s="10" t="s">
        <v>280</v>
      </c>
    </row>
    <row r="5" spans="1:2" s="8" customFormat="1" ht="15.6" x14ac:dyDescent="0.3">
      <c r="A5" s="8" t="s">
        <v>2</v>
      </c>
      <c r="B5" s="8" t="s">
        <v>617</v>
      </c>
    </row>
    <row r="6" spans="1:2" s="8" customFormat="1" ht="15.6" x14ac:dyDescent="0.3">
      <c r="A6" s="8" t="s">
        <v>1</v>
      </c>
      <c r="B6" s="8" t="s">
        <v>281</v>
      </c>
    </row>
    <row r="7" spans="1:2" s="8" customFormat="1" ht="15.6" x14ac:dyDescent="0.3">
      <c r="A7" s="8" t="s">
        <v>5</v>
      </c>
      <c r="B7" s="8" t="s">
        <v>618</v>
      </c>
    </row>
    <row r="8" spans="1:2" s="8" customFormat="1" ht="15.6" x14ac:dyDescent="0.3">
      <c r="A8" s="8" t="s">
        <v>6</v>
      </c>
      <c r="B8" s="8" t="s">
        <v>619</v>
      </c>
    </row>
    <row r="9" spans="1:2" s="8" customFormat="1" ht="15.6" x14ac:dyDescent="0.3">
      <c r="A9" s="8" t="s">
        <v>4</v>
      </c>
      <c r="B9" s="8" t="s">
        <v>282</v>
      </c>
    </row>
    <row r="10" spans="1:2" s="8" customFormat="1" ht="15.6" x14ac:dyDescent="0.3">
      <c r="A10" s="8" t="s">
        <v>8</v>
      </c>
      <c r="B10" s="8" t="s">
        <v>620</v>
      </c>
    </row>
    <row r="11" spans="1:2" s="8" customFormat="1" ht="15.6" x14ac:dyDescent="0.3">
      <c r="A11" s="8" t="s">
        <v>10</v>
      </c>
      <c r="B11" s="8" t="s">
        <v>621</v>
      </c>
    </row>
    <row r="12" spans="1:2" s="8" customFormat="1" ht="15.6" x14ac:dyDescent="0.3">
      <c r="A12" s="8" t="s">
        <v>12</v>
      </c>
      <c r="B12" s="8" t="s">
        <v>622</v>
      </c>
    </row>
    <row r="13" spans="1:2" s="8" customFormat="1" ht="15.6" x14ac:dyDescent="0.3">
      <c r="A13" s="8" t="s">
        <v>9</v>
      </c>
      <c r="B13" s="8" t="s">
        <v>283</v>
      </c>
    </row>
    <row r="14" spans="1:2" s="8" customFormat="1" ht="15.6" x14ac:dyDescent="0.3">
      <c r="A14" s="8" t="s">
        <v>11</v>
      </c>
      <c r="B14" s="8" t="s">
        <v>284</v>
      </c>
    </row>
    <row r="15" spans="1:2" s="8" customFormat="1" ht="15.6" x14ac:dyDescent="0.3">
      <c r="A15" s="8" t="s">
        <v>285</v>
      </c>
      <c r="B15" s="8" t="s">
        <v>623</v>
      </c>
    </row>
    <row r="16" spans="1:2" s="8" customFormat="1" ht="15.6" x14ac:dyDescent="0.3">
      <c r="A16" s="8" t="s">
        <v>15</v>
      </c>
      <c r="B16" s="8" t="s">
        <v>624</v>
      </c>
    </row>
    <row r="17" spans="1:2" s="8" customFormat="1" ht="15.6" x14ac:dyDescent="0.3">
      <c r="A17" s="8" t="s">
        <v>278</v>
      </c>
      <c r="B17" s="8" t="s">
        <v>287</v>
      </c>
    </row>
    <row r="18" spans="1:2" s="8" customFormat="1" ht="15.6" x14ac:dyDescent="0.3">
      <c r="A18" s="8" t="s">
        <v>17</v>
      </c>
      <c r="B18" s="8" t="s">
        <v>286</v>
      </c>
    </row>
    <row r="19" spans="1:2" s="8" customFormat="1" ht="15.6" x14ac:dyDescent="0.3">
      <c r="A19" s="8" t="s">
        <v>19</v>
      </c>
      <c r="B19" s="8" t="s">
        <v>288</v>
      </c>
    </row>
    <row r="20" spans="1:2" s="8" customFormat="1" ht="15.6" x14ac:dyDescent="0.3">
      <c r="A20" s="8" t="s">
        <v>20</v>
      </c>
      <c r="B20" s="8" t="s">
        <v>289</v>
      </c>
    </row>
    <row r="21" spans="1:2" s="8" customFormat="1" ht="15.6" x14ac:dyDescent="0.3">
      <c r="A21" s="8" t="s">
        <v>21</v>
      </c>
      <c r="B21" s="8" t="s">
        <v>625</v>
      </c>
    </row>
    <row r="22" spans="1:2" s="8" customFormat="1" ht="15.6" x14ac:dyDescent="0.3">
      <c r="A22" s="8" t="s">
        <v>22</v>
      </c>
      <c r="B22" s="8" t="s">
        <v>626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4"/>
  <sheetViews>
    <sheetView workbookViewId="0"/>
  </sheetViews>
  <sheetFormatPr defaultColWidth="9.109375" defaultRowHeight="13.8" x14ac:dyDescent="0.25"/>
  <cols>
    <col min="1" max="1" width="34.88671875" style="1" customWidth="1"/>
    <col min="2" max="2" width="19.5546875" style="1" customWidth="1"/>
    <col min="3" max="16384" width="9.109375" style="1"/>
  </cols>
  <sheetData>
    <row r="1" spans="1:2" s="14" customFormat="1" ht="36" customHeight="1" x14ac:dyDescent="0.3">
      <c r="A1" s="14" t="s">
        <v>627</v>
      </c>
    </row>
    <row r="3" spans="1:2" ht="15.6" x14ac:dyDescent="0.3">
      <c r="A3" s="10" t="s">
        <v>294</v>
      </c>
      <c r="B3" s="8"/>
    </row>
    <row r="4" spans="1:2" ht="15.6" x14ac:dyDescent="0.3">
      <c r="A4" s="10" t="s">
        <v>290</v>
      </c>
      <c r="B4" s="10" t="s">
        <v>291</v>
      </c>
    </row>
    <row r="5" spans="1:2" ht="15.6" x14ac:dyDescent="0.3">
      <c r="A5" s="8" t="s">
        <v>21</v>
      </c>
      <c r="B5" s="8">
        <v>27.69125025</v>
      </c>
    </row>
    <row r="6" spans="1:2" ht="15.6" x14ac:dyDescent="0.3">
      <c r="A6" s="8" t="s">
        <v>11</v>
      </c>
      <c r="B6" s="8">
        <v>17.031633979999999</v>
      </c>
    </row>
    <row r="7" spans="1:2" ht="15.6" x14ac:dyDescent="0.3">
      <c r="A7" s="8" t="s">
        <v>278</v>
      </c>
      <c r="B7" s="8">
        <v>10.593035929999999</v>
      </c>
    </row>
    <row r="8" spans="1:2" ht="15.6" x14ac:dyDescent="0.3">
      <c r="A8" s="8" t="s">
        <v>1</v>
      </c>
      <c r="B8" s="8">
        <v>5.4612891699999997</v>
      </c>
    </row>
    <row r="9" spans="1:2" ht="15.6" x14ac:dyDescent="0.3">
      <c r="A9" s="8" t="s">
        <v>10</v>
      </c>
      <c r="B9" s="8">
        <v>3.83445305</v>
      </c>
    </row>
    <row r="10" spans="1:2" ht="15.6" x14ac:dyDescent="0.3">
      <c r="A10" s="8" t="s">
        <v>223</v>
      </c>
      <c r="B10" s="8">
        <v>2.33838517</v>
      </c>
    </row>
    <row r="11" spans="1:2" ht="15.6" x14ac:dyDescent="0.3">
      <c r="A11" s="8" t="s">
        <v>220</v>
      </c>
      <c r="B11" s="8">
        <v>2.2680622800000001</v>
      </c>
    </row>
    <row r="12" spans="1:2" ht="15.6" x14ac:dyDescent="0.3">
      <c r="A12" s="8" t="s">
        <v>273</v>
      </c>
      <c r="B12" s="8">
        <v>1.69404647</v>
      </c>
    </row>
    <row r="13" spans="1:2" ht="15.6" x14ac:dyDescent="0.3">
      <c r="A13" s="8" t="s">
        <v>12</v>
      </c>
      <c r="B13" s="8">
        <v>1.6339332799999999</v>
      </c>
    </row>
    <row r="14" spans="1:2" ht="15.6" x14ac:dyDescent="0.3">
      <c r="A14" s="8" t="s">
        <v>4</v>
      </c>
      <c r="B14" s="8">
        <v>1.2499233599999999</v>
      </c>
    </row>
    <row r="15" spans="1:2" ht="15.6" x14ac:dyDescent="0.3">
      <c r="A15" s="8" t="s">
        <v>8</v>
      </c>
      <c r="B15" s="8">
        <v>0.87472532999999997</v>
      </c>
    </row>
    <row r="16" spans="1:2" ht="15.6" x14ac:dyDescent="0.3">
      <c r="A16" s="8" t="s">
        <v>22</v>
      </c>
      <c r="B16" s="8">
        <v>0.85228607000000001</v>
      </c>
    </row>
    <row r="17" spans="1:2" ht="15.6" x14ac:dyDescent="0.3">
      <c r="A17" s="8" t="s">
        <v>6</v>
      </c>
      <c r="B17" s="8">
        <v>0.79080189999999995</v>
      </c>
    </row>
    <row r="18" spans="1:2" ht="15.6" x14ac:dyDescent="0.3">
      <c r="A18" s="8" t="s">
        <v>18</v>
      </c>
      <c r="B18" s="8">
        <v>0.73041800999999995</v>
      </c>
    </row>
    <row r="19" spans="1:2" ht="15.6" x14ac:dyDescent="0.3">
      <c r="A19" s="8" t="s">
        <v>19</v>
      </c>
      <c r="B19" s="8">
        <v>0.54808177999999996</v>
      </c>
    </row>
    <row r="20" spans="1:2" ht="15.6" x14ac:dyDescent="0.3">
      <c r="A20" s="8" t="s">
        <v>13</v>
      </c>
      <c r="B20" s="8">
        <v>0.51805738999999995</v>
      </c>
    </row>
    <row r="21" spans="1:2" ht="15.6" x14ac:dyDescent="0.3">
      <c r="A21" s="8" t="s">
        <v>17</v>
      </c>
      <c r="B21" s="8">
        <v>0.44198994000000003</v>
      </c>
    </row>
    <row r="22" spans="1:2" ht="15.6" x14ac:dyDescent="0.3">
      <c r="A22" s="8" t="s">
        <v>14</v>
      </c>
      <c r="B22" s="8">
        <v>0.41996196000000002</v>
      </c>
    </row>
    <row r="23" spans="1:2" ht="15.6" x14ac:dyDescent="0.3">
      <c r="A23" s="8" t="s">
        <v>20</v>
      </c>
      <c r="B23" s="8">
        <v>0.38880873999999999</v>
      </c>
    </row>
    <row r="24" spans="1:2" ht="15.6" x14ac:dyDescent="0.3">
      <c r="A24" s="8" t="s">
        <v>292</v>
      </c>
      <c r="B24" s="8">
        <v>0.28500324999999999</v>
      </c>
    </row>
    <row r="25" spans="1:2" ht="15.6" x14ac:dyDescent="0.3">
      <c r="A25" s="8" t="s">
        <v>5</v>
      </c>
      <c r="B25" s="8">
        <v>0.25880408999999999</v>
      </c>
    </row>
    <row r="26" spans="1:2" ht="15.6" x14ac:dyDescent="0.3">
      <c r="A26" s="8" t="s">
        <v>217</v>
      </c>
      <c r="B26" s="8">
        <v>8.2313650000000002E-2</v>
      </c>
    </row>
    <row r="27" spans="1:2" ht="15.6" x14ac:dyDescent="0.3">
      <c r="A27" s="8" t="s">
        <v>9</v>
      </c>
      <c r="B27" s="8">
        <v>0</v>
      </c>
    </row>
    <row r="28" spans="1:2" ht="15.6" x14ac:dyDescent="0.3">
      <c r="A28" s="8" t="s">
        <v>15</v>
      </c>
      <c r="B28" s="8">
        <v>0</v>
      </c>
    </row>
    <row r="29" spans="1:2" ht="15.6" x14ac:dyDescent="0.3">
      <c r="A29" s="8" t="s">
        <v>216</v>
      </c>
      <c r="B29" s="8">
        <v>0</v>
      </c>
    </row>
    <row r="30" spans="1:2" ht="15.6" x14ac:dyDescent="0.3">
      <c r="A30" s="8" t="s">
        <v>218</v>
      </c>
      <c r="B30" s="8">
        <v>0</v>
      </c>
    </row>
    <row r="31" spans="1:2" ht="15.6" x14ac:dyDescent="0.3">
      <c r="A31" s="8" t="s">
        <v>293</v>
      </c>
      <c r="B31" s="8">
        <v>0</v>
      </c>
    </row>
    <row r="32" spans="1:2" ht="15.6" x14ac:dyDescent="0.3">
      <c r="A32" s="8" t="s">
        <v>226</v>
      </c>
      <c r="B32" s="8">
        <v>0</v>
      </c>
    </row>
    <row r="33" spans="1:2" ht="15.6" x14ac:dyDescent="0.3">
      <c r="A33" s="8" t="s">
        <v>225</v>
      </c>
      <c r="B33" s="8">
        <v>0</v>
      </c>
    </row>
    <row r="34" spans="1:2" ht="15.6" x14ac:dyDescent="0.3">
      <c r="A34" s="8" t="s">
        <v>221</v>
      </c>
      <c r="B34" s="8">
        <v>0</v>
      </c>
    </row>
    <row r="35" spans="1:2" ht="15.6" x14ac:dyDescent="0.3">
      <c r="A35" s="8" t="s">
        <v>23</v>
      </c>
      <c r="B35" s="8">
        <v>0</v>
      </c>
    </row>
    <row r="36" spans="1:2" ht="15.6" x14ac:dyDescent="0.3">
      <c r="A36" s="8"/>
      <c r="B36" s="8"/>
    </row>
    <row r="37" spans="1:2" ht="15.6" x14ac:dyDescent="0.3">
      <c r="A37" s="8"/>
      <c r="B37" s="8"/>
    </row>
    <row r="38" spans="1:2" ht="15.6" x14ac:dyDescent="0.3">
      <c r="A38" s="10" t="s">
        <v>295</v>
      </c>
      <c r="B38" s="10"/>
    </row>
    <row r="39" spans="1:2" ht="15.6" x14ac:dyDescent="0.3">
      <c r="A39" s="10" t="s">
        <v>296</v>
      </c>
      <c r="B39" s="10" t="s">
        <v>297</v>
      </c>
    </row>
    <row r="40" spans="1:2" ht="15.6" x14ac:dyDescent="0.3">
      <c r="A40" s="8" t="s">
        <v>278</v>
      </c>
      <c r="B40" s="18">
        <v>0.1756325</v>
      </c>
    </row>
    <row r="41" spans="1:2" ht="15.6" x14ac:dyDescent="0.3">
      <c r="A41" s="8" t="s">
        <v>21</v>
      </c>
      <c r="B41" s="18">
        <v>0.15937770000000001</v>
      </c>
    </row>
    <row r="42" spans="1:2" ht="15.6" x14ac:dyDescent="0.3">
      <c r="A42" s="8" t="s">
        <v>11</v>
      </c>
      <c r="B42" s="18">
        <v>6.8402950000000004E-2</v>
      </c>
    </row>
    <row r="43" spans="1:2" ht="15.6" x14ac:dyDescent="0.3">
      <c r="A43" s="8" t="s">
        <v>1</v>
      </c>
      <c r="B43" s="18">
        <v>4.532895E-2</v>
      </c>
    </row>
    <row r="44" spans="1:2" ht="15.6" x14ac:dyDescent="0.3">
      <c r="A44" s="8" t="s">
        <v>18</v>
      </c>
      <c r="B44" s="18">
        <v>3.1874930000000003E-2</v>
      </c>
    </row>
    <row r="45" spans="1:2" ht="15.6" x14ac:dyDescent="0.3">
      <c r="A45" s="8" t="s">
        <v>292</v>
      </c>
      <c r="B45" s="18">
        <v>3.0678250000000001E-2</v>
      </c>
    </row>
    <row r="46" spans="1:2" ht="15.6" x14ac:dyDescent="0.3">
      <c r="A46" s="8" t="s">
        <v>224</v>
      </c>
      <c r="B46" s="18">
        <v>2.719266E-2</v>
      </c>
    </row>
    <row r="47" spans="1:2" ht="15.6" x14ac:dyDescent="0.3">
      <c r="A47" s="8" t="s">
        <v>4</v>
      </c>
      <c r="B47" s="18">
        <v>2.5897900000000001E-2</v>
      </c>
    </row>
    <row r="48" spans="1:2" ht="15.6" x14ac:dyDescent="0.3">
      <c r="A48" s="8" t="s">
        <v>6</v>
      </c>
      <c r="B48" s="18">
        <v>2.445524E-2</v>
      </c>
    </row>
    <row r="49" spans="1:2" ht="15.6" x14ac:dyDescent="0.3">
      <c r="A49" s="8" t="s">
        <v>12</v>
      </c>
      <c r="B49" s="18">
        <v>2.2464089999999999E-2</v>
      </c>
    </row>
    <row r="50" spans="1:2" ht="15.6" x14ac:dyDescent="0.3">
      <c r="A50" s="8" t="s">
        <v>220</v>
      </c>
      <c r="B50" s="18">
        <v>1.7033929999999999E-2</v>
      </c>
    </row>
    <row r="51" spans="1:2" ht="15.6" x14ac:dyDescent="0.3">
      <c r="A51" s="8" t="s">
        <v>19</v>
      </c>
      <c r="B51" s="18">
        <v>1.3687339999999999E-2</v>
      </c>
    </row>
    <row r="52" spans="1:2" ht="15.6" x14ac:dyDescent="0.3">
      <c r="A52" s="8" t="s">
        <v>20</v>
      </c>
      <c r="B52" s="18">
        <v>1.334427E-2</v>
      </c>
    </row>
    <row r="53" spans="1:2" ht="15.6" x14ac:dyDescent="0.3">
      <c r="A53" s="8" t="s">
        <v>223</v>
      </c>
      <c r="B53" s="18">
        <v>1.3116890000000001E-2</v>
      </c>
    </row>
    <row r="54" spans="1:2" ht="15.6" x14ac:dyDescent="0.3">
      <c r="A54" s="8" t="s">
        <v>8</v>
      </c>
      <c r="B54" s="18">
        <v>1.2662959999999999E-2</v>
      </c>
    </row>
    <row r="55" spans="1:2" ht="15.6" x14ac:dyDescent="0.3">
      <c r="A55" s="8" t="s">
        <v>3</v>
      </c>
      <c r="B55" s="18">
        <v>1.226937E-2</v>
      </c>
    </row>
    <row r="56" spans="1:2" ht="15.6" x14ac:dyDescent="0.3">
      <c r="A56" s="8" t="s">
        <v>17</v>
      </c>
      <c r="B56" s="18">
        <v>9.5144259999999994E-3</v>
      </c>
    </row>
    <row r="57" spans="1:2" ht="15.6" x14ac:dyDescent="0.3">
      <c r="A57" s="8" t="s">
        <v>5</v>
      </c>
      <c r="B57" s="18">
        <v>9.3183640000000009E-3</v>
      </c>
    </row>
    <row r="58" spans="1:2" ht="15.6" x14ac:dyDescent="0.3">
      <c r="A58" s="8" t="s">
        <v>298</v>
      </c>
      <c r="B58" s="18">
        <v>8.6725389999999999E-3</v>
      </c>
    </row>
    <row r="59" spans="1:2" ht="15.6" x14ac:dyDescent="0.3">
      <c r="A59" s="8" t="s">
        <v>10</v>
      </c>
      <c r="B59" s="18">
        <v>8.6109759999999994E-3</v>
      </c>
    </row>
    <row r="60" spans="1:2" ht="15.6" x14ac:dyDescent="0.3">
      <c r="A60" s="8" t="s">
        <v>9</v>
      </c>
      <c r="B60" s="18">
        <v>8.1727150000000005E-3</v>
      </c>
    </row>
    <row r="61" spans="1:2" ht="15.6" x14ac:dyDescent="0.3">
      <c r="A61" s="8" t="s">
        <v>218</v>
      </c>
      <c r="B61" s="18">
        <v>6.5854720000000002E-3</v>
      </c>
    </row>
    <row r="62" spans="1:2" ht="15.6" x14ac:dyDescent="0.3">
      <c r="A62" s="8" t="s">
        <v>221</v>
      </c>
      <c r="B62" s="18">
        <v>5.8156350000000004E-3</v>
      </c>
    </row>
    <row r="63" spans="1:2" ht="15.6" x14ac:dyDescent="0.3">
      <c r="A63" s="8" t="s">
        <v>217</v>
      </c>
      <c r="B63" s="18">
        <v>5.107917E-3</v>
      </c>
    </row>
    <row r="64" spans="1:2" ht="15.6" x14ac:dyDescent="0.3">
      <c r="A64" s="8" t="s">
        <v>22</v>
      </c>
      <c r="B64" s="18">
        <v>4.3801789999999997E-3</v>
      </c>
    </row>
    <row r="65" spans="1:2" ht="15.6" x14ac:dyDescent="0.3">
      <c r="A65" s="8" t="s">
        <v>15</v>
      </c>
      <c r="B65" s="18">
        <v>3.5260309999999998E-3</v>
      </c>
    </row>
    <row r="66" spans="1:2" ht="15.6" x14ac:dyDescent="0.3">
      <c r="A66" s="8" t="s">
        <v>14</v>
      </c>
      <c r="B66" s="18">
        <v>2.14292E-3</v>
      </c>
    </row>
    <row r="67" spans="1:2" ht="15.6" x14ac:dyDescent="0.3">
      <c r="A67" s="8" t="s">
        <v>293</v>
      </c>
      <c r="B67" s="18">
        <v>1.849245E-3</v>
      </c>
    </row>
    <row r="68" spans="1:2" ht="15.6" x14ac:dyDescent="0.3">
      <c r="A68" s="8" t="s">
        <v>225</v>
      </c>
      <c r="B68" s="18">
        <v>5.2941610000000004E-4</v>
      </c>
    </row>
    <row r="69" spans="1:2" ht="15.6" x14ac:dyDescent="0.3">
      <c r="A69" s="8" t="s">
        <v>23</v>
      </c>
      <c r="B69" s="18">
        <v>4.7110280000000001E-5</v>
      </c>
    </row>
    <row r="70" spans="1:2" ht="15.6" x14ac:dyDescent="0.3">
      <c r="A70" s="8" t="s">
        <v>226</v>
      </c>
      <c r="B70" s="18">
        <v>3.9986929999999997E-5</v>
      </c>
    </row>
    <row r="73" spans="1:2" ht="15.6" x14ac:dyDescent="0.3">
      <c r="A73" s="10" t="s">
        <v>299</v>
      </c>
    </row>
    <row r="74" spans="1:2" ht="15.6" x14ac:dyDescent="0.3">
      <c r="A74" s="10" t="s">
        <v>301</v>
      </c>
      <c r="B74" s="10" t="s">
        <v>300</v>
      </c>
    </row>
    <row r="75" spans="1:2" ht="15.6" x14ac:dyDescent="0.3">
      <c r="A75" s="8" t="s">
        <v>278</v>
      </c>
      <c r="B75" s="8">
        <v>26.691095204997399</v>
      </c>
    </row>
    <row r="76" spans="1:2" ht="15.6" x14ac:dyDescent="0.3">
      <c r="A76" s="8" t="s">
        <v>2</v>
      </c>
      <c r="B76" s="8">
        <v>13.6146051475177</v>
      </c>
    </row>
    <row r="77" spans="1:2" ht="15.6" x14ac:dyDescent="0.3">
      <c r="A77" s="8" t="s">
        <v>242</v>
      </c>
      <c r="B77" s="8">
        <v>9.6314522804527893</v>
      </c>
    </row>
    <row r="78" spans="1:2" ht="15.6" x14ac:dyDescent="0.3">
      <c r="A78" s="8" t="s">
        <v>244</v>
      </c>
      <c r="B78" s="8">
        <v>9.6031638545097895</v>
      </c>
    </row>
    <row r="79" spans="1:2" ht="15.6" x14ac:dyDescent="0.3">
      <c r="A79" s="8" t="s">
        <v>5</v>
      </c>
      <c r="B79" s="8">
        <v>7.2391371252246799</v>
      </c>
    </row>
    <row r="80" spans="1:2" ht="15.6" x14ac:dyDescent="0.3">
      <c r="A80" s="8" t="s">
        <v>241</v>
      </c>
      <c r="B80" s="8">
        <v>5.14430582420745</v>
      </c>
    </row>
    <row r="81" spans="1:2" ht="15.6" x14ac:dyDescent="0.3">
      <c r="A81" s="8" t="s">
        <v>6</v>
      </c>
      <c r="B81" s="8">
        <v>5.1207538688777499</v>
      </c>
    </row>
    <row r="82" spans="1:2" ht="15.6" x14ac:dyDescent="0.3">
      <c r="A82" s="8" t="s">
        <v>14</v>
      </c>
      <c r="B82" s="8">
        <v>4.2569629267212097</v>
      </c>
    </row>
    <row r="83" spans="1:2" ht="15.6" x14ac:dyDescent="0.3">
      <c r="A83" s="8" t="s">
        <v>12</v>
      </c>
      <c r="B83" s="8">
        <v>3.2515284031818599</v>
      </c>
    </row>
    <row r="84" spans="1:2" ht="15.6" x14ac:dyDescent="0.3">
      <c r="A84" s="8" t="s">
        <v>302</v>
      </c>
      <c r="B84" s="8">
        <v>2.7698380947263002</v>
      </c>
    </row>
    <row r="85" spans="1:2" ht="15.6" x14ac:dyDescent="0.3">
      <c r="A85" s="8" t="s">
        <v>304</v>
      </c>
      <c r="B85" s="8">
        <v>2.4726345822955298</v>
      </c>
    </row>
    <row r="86" spans="1:2" ht="15.6" x14ac:dyDescent="0.3">
      <c r="A86" s="8" t="s">
        <v>223</v>
      </c>
      <c r="B86" s="8">
        <v>2.2298107095648398</v>
      </c>
    </row>
    <row r="87" spans="1:2" ht="15.6" x14ac:dyDescent="0.3">
      <c r="A87" s="8" t="s">
        <v>237</v>
      </c>
      <c r="B87" s="8">
        <v>1.99587140629198</v>
      </c>
    </row>
    <row r="88" spans="1:2" ht="15.6" x14ac:dyDescent="0.3">
      <c r="A88" s="8" t="s">
        <v>10</v>
      </c>
      <c r="B88" s="8">
        <v>1.65815780148504</v>
      </c>
    </row>
    <row r="89" spans="1:2" ht="15.6" x14ac:dyDescent="0.3">
      <c r="A89" s="8" t="s">
        <v>243</v>
      </c>
      <c r="B89" s="8">
        <v>1.45822445298134</v>
      </c>
    </row>
    <row r="90" spans="1:2" ht="15.6" x14ac:dyDescent="0.3">
      <c r="A90" s="8" t="s">
        <v>238</v>
      </c>
      <c r="B90" s="8">
        <v>1.3251995712373501</v>
      </c>
    </row>
    <row r="91" spans="1:2" ht="15.6" x14ac:dyDescent="0.3">
      <c r="A91" s="8" t="s">
        <v>217</v>
      </c>
      <c r="B91" s="8">
        <v>0.86926227340921403</v>
      </c>
    </row>
    <row r="92" spans="1:2" ht="15.6" x14ac:dyDescent="0.3">
      <c r="A92" s="8" t="s">
        <v>15</v>
      </c>
      <c r="B92" s="8">
        <v>0.46874767495030001</v>
      </c>
    </row>
    <row r="93" spans="1:2" ht="15.6" x14ac:dyDescent="0.3">
      <c r="A93" s="8" t="s">
        <v>303</v>
      </c>
      <c r="B93" s="8">
        <v>0.19924879736748499</v>
      </c>
    </row>
    <row r="94" spans="1:2" ht="15.6" x14ac:dyDescent="0.3">
      <c r="A94" s="8" t="s">
        <v>245</v>
      </c>
      <c r="B94" s="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2"/>
  <sheetViews>
    <sheetView workbookViewId="0">
      <selection activeCell="A7" sqref="A7"/>
    </sheetView>
  </sheetViews>
  <sheetFormatPr defaultRowHeight="14.4" x14ac:dyDescent="0.3"/>
  <cols>
    <col min="1" max="1" width="16.6640625" customWidth="1"/>
    <col min="2" max="2" width="29.88671875" customWidth="1"/>
    <col min="9" max="9" width="12.109375" customWidth="1"/>
    <col min="10" max="10" width="11.109375" customWidth="1"/>
    <col min="12" max="12" width="15.5546875" customWidth="1"/>
    <col min="14" max="14" width="16.88671875" customWidth="1"/>
    <col min="15" max="15" width="17.5546875" customWidth="1"/>
    <col min="16" max="16" width="16.88671875" customWidth="1"/>
    <col min="23" max="23" width="18.33203125" customWidth="1"/>
    <col min="24" max="24" width="16" customWidth="1"/>
    <col min="25" max="25" width="20.5546875" customWidth="1"/>
    <col min="26" max="26" width="16" customWidth="1"/>
    <col min="27" max="27" width="20.88671875" customWidth="1"/>
    <col min="28" max="28" width="17" customWidth="1"/>
    <col min="29" max="29" width="14.5546875" customWidth="1"/>
    <col min="30" max="30" width="12" customWidth="1"/>
    <col min="31" max="31" width="15" customWidth="1"/>
    <col min="32" max="32" width="12.109375" customWidth="1"/>
    <col min="33" max="33" width="13.6640625" customWidth="1"/>
    <col min="34" max="34" width="11" customWidth="1"/>
  </cols>
  <sheetData>
    <row r="1" spans="1:34" s="11" customFormat="1" ht="33.75" customHeight="1" x14ac:dyDescent="0.35">
      <c r="A1" s="14" t="s">
        <v>610</v>
      </c>
    </row>
    <row r="2" spans="1:34" ht="15.6" x14ac:dyDescent="0.3">
      <c r="A2" s="1" t="s">
        <v>215</v>
      </c>
      <c r="B2" s="2" t="s">
        <v>24</v>
      </c>
      <c r="C2" s="3" t="s">
        <v>0</v>
      </c>
      <c r="D2" s="1" t="s">
        <v>1</v>
      </c>
      <c r="E2" s="1" t="s">
        <v>2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216</v>
      </c>
      <c r="X2" s="1" t="s">
        <v>217</v>
      </c>
      <c r="Y2" s="1" t="s">
        <v>218</v>
      </c>
      <c r="Z2" s="1" t="s">
        <v>219</v>
      </c>
      <c r="AA2" s="1" t="s">
        <v>226</v>
      </c>
      <c r="AB2" s="1" t="s">
        <v>225</v>
      </c>
      <c r="AC2" s="1" t="s">
        <v>224</v>
      </c>
      <c r="AD2" s="1" t="s">
        <v>223</v>
      </c>
      <c r="AE2" s="1" t="s">
        <v>222</v>
      </c>
      <c r="AF2" s="1" t="s">
        <v>221</v>
      </c>
      <c r="AG2" s="1" t="s">
        <v>220</v>
      </c>
      <c r="AH2" s="1" t="s">
        <v>23</v>
      </c>
    </row>
    <row r="3" spans="1:34" ht="15.6" x14ac:dyDescent="0.3">
      <c r="A3" s="1">
        <v>1</v>
      </c>
      <c r="B3" s="2" t="s">
        <v>25</v>
      </c>
      <c r="C3" s="4">
        <v>-5.24</v>
      </c>
      <c r="D3" s="1">
        <v>1</v>
      </c>
      <c r="E3" s="1">
        <v>4.2916999999999996</v>
      </c>
      <c r="F3" s="1">
        <v>80.804699999999997</v>
      </c>
      <c r="G3" s="1">
        <v>56.702618000000001</v>
      </c>
      <c r="H3" s="1">
        <v>31.297381999999999</v>
      </c>
      <c r="I3" s="1">
        <v>4.7658200000000104</v>
      </c>
      <c r="J3" s="1">
        <v>101.20180000000001</v>
      </c>
      <c r="K3" s="1">
        <v>2</v>
      </c>
      <c r="L3" s="1">
        <v>3</v>
      </c>
      <c r="M3" s="1">
        <v>1</v>
      </c>
      <c r="N3" s="1">
        <v>1</v>
      </c>
      <c r="O3" s="1">
        <v>2.7909999999999999</v>
      </c>
      <c r="P3" s="1">
        <v>0.46666666666666701</v>
      </c>
      <c r="Q3" s="1">
        <v>46.53</v>
      </c>
      <c r="R3" s="1">
        <v>326.18819469200099</v>
      </c>
      <c r="S3" s="1">
        <v>1626</v>
      </c>
      <c r="T3" s="1">
        <v>34</v>
      </c>
      <c r="U3" s="1">
        <v>6.0289999999999999</v>
      </c>
      <c r="V3" s="1">
        <v>112</v>
      </c>
      <c r="W3" s="1">
        <v>99.504470800000007</v>
      </c>
      <c r="X3" s="1">
        <v>509.07135</v>
      </c>
      <c r="Y3" s="1">
        <v>98.851295500000006</v>
      </c>
      <c r="Z3" s="1">
        <v>1054.75488</v>
      </c>
      <c r="AA3" s="1">
        <v>451.07745399999999</v>
      </c>
      <c r="AB3" s="1">
        <v>477.84494000000001</v>
      </c>
      <c r="AC3" s="1">
        <v>-16.620422399999999</v>
      </c>
      <c r="AD3" s="1">
        <v>416.34841899999998</v>
      </c>
      <c r="AE3" s="1">
        <v>-4.5111365299999999</v>
      </c>
      <c r="AF3" s="1">
        <v>527.71813999999995</v>
      </c>
      <c r="AG3" s="1">
        <v>85.929313699999994</v>
      </c>
      <c r="AH3" s="1">
        <v>479.74713100000002</v>
      </c>
    </row>
    <row r="4" spans="1:34" ht="15.6" x14ac:dyDescent="0.3">
      <c r="A4" s="1">
        <v>2</v>
      </c>
      <c r="B4" s="2" t="s">
        <v>26</v>
      </c>
      <c r="C4" s="4">
        <v>-7.92</v>
      </c>
      <c r="D4" s="1">
        <v>0</v>
      </c>
      <c r="E4" s="1">
        <v>-1.0652999999999999</v>
      </c>
      <c r="F4" s="1">
        <v>33.382599999999996</v>
      </c>
      <c r="G4" s="1">
        <v>28.653929999999999</v>
      </c>
      <c r="H4" s="1">
        <v>19.086069999999999</v>
      </c>
      <c r="I4" s="1">
        <v>-1.1550100000000001</v>
      </c>
      <c r="J4" s="1">
        <v>59.4572</v>
      </c>
      <c r="K4" s="1">
        <v>8</v>
      </c>
      <c r="L4" s="1">
        <v>8</v>
      </c>
      <c r="M4" s="1">
        <v>2</v>
      </c>
      <c r="N4" s="1">
        <v>3</v>
      </c>
      <c r="O4" s="1">
        <v>1.5002</v>
      </c>
      <c r="P4" s="1">
        <v>0.44444444444444398</v>
      </c>
      <c r="Q4" s="1">
        <v>115.09</v>
      </c>
      <c r="R4" s="1">
        <v>224.07836417999999</v>
      </c>
      <c r="S4" s="1">
        <v>453</v>
      </c>
      <c r="T4" s="1">
        <v>22</v>
      </c>
      <c r="U4" s="1">
        <v>-1.8839999999999999</v>
      </c>
      <c r="V4" s="1">
        <v>80</v>
      </c>
      <c r="W4" s="1">
        <v>58.150520299999997</v>
      </c>
      <c r="X4" s="1">
        <v>300.520599</v>
      </c>
      <c r="Y4" s="1">
        <v>66.064971900000003</v>
      </c>
      <c r="Z4" s="1">
        <v>650.84667999999999</v>
      </c>
      <c r="AA4" s="1">
        <v>261.518036</v>
      </c>
      <c r="AB4" s="1">
        <v>274.18362400000001</v>
      </c>
      <c r="AC4" s="1">
        <v>-11.618819200000001</v>
      </c>
      <c r="AD4" s="1">
        <v>282.330536</v>
      </c>
      <c r="AE4" s="1">
        <v>-1.66127789</v>
      </c>
      <c r="AF4" s="1">
        <v>355.92334</v>
      </c>
      <c r="AG4" s="1">
        <v>45.192150099999999</v>
      </c>
      <c r="AH4" s="1">
        <v>279.68142699999999</v>
      </c>
    </row>
    <row r="5" spans="1:34" ht="15.6" x14ac:dyDescent="0.3">
      <c r="A5" s="1">
        <v>3</v>
      </c>
      <c r="B5" s="2" t="s">
        <v>27</v>
      </c>
      <c r="C5" s="4">
        <v>-6.43</v>
      </c>
      <c r="D5" s="1">
        <v>0</v>
      </c>
      <c r="E5" s="1">
        <v>-0.79490000000000105</v>
      </c>
      <c r="F5" s="1">
        <v>43.316600000000001</v>
      </c>
      <c r="G5" s="1">
        <v>40.388652999999998</v>
      </c>
      <c r="H5" s="1">
        <v>23.617346999999999</v>
      </c>
      <c r="I5" s="1">
        <v>1.0507</v>
      </c>
      <c r="J5" s="1">
        <v>67.896300000000096</v>
      </c>
      <c r="K5" s="1">
        <v>3</v>
      </c>
      <c r="L5" s="1">
        <v>4</v>
      </c>
      <c r="M5" s="1">
        <v>4</v>
      </c>
      <c r="N5" s="1">
        <v>4</v>
      </c>
      <c r="O5" s="1">
        <v>1.9785999999999999</v>
      </c>
      <c r="P5" s="1">
        <v>0.44444444444444398</v>
      </c>
      <c r="Q5" s="1">
        <v>72.72</v>
      </c>
      <c r="R5" s="1">
        <v>239.152143532</v>
      </c>
      <c r="S5" s="1">
        <v>560</v>
      </c>
      <c r="T5" s="1">
        <v>22</v>
      </c>
      <c r="U5" s="1">
        <v>1.173</v>
      </c>
      <c r="V5" s="1">
        <v>82</v>
      </c>
      <c r="W5" s="1">
        <v>75.792945900000007</v>
      </c>
      <c r="X5" s="1">
        <v>380.40689099999997</v>
      </c>
      <c r="Y5" s="1">
        <v>78.890373199999999</v>
      </c>
      <c r="Z5" s="1">
        <v>803.39801</v>
      </c>
      <c r="AA5" s="1">
        <v>334.45855699999998</v>
      </c>
      <c r="AB5" s="1">
        <v>352.55612200000002</v>
      </c>
      <c r="AC5" s="1">
        <v>-9.6215791700000004</v>
      </c>
      <c r="AD5" s="1">
        <v>340.00451700000002</v>
      </c>
      <c r="AE5" s="1">
        <v>-1.46641529</v>
      </c>
      <c r="AF5" s="1">
        <v>425.511078</v>
      </c>
      <c r="AG5" s="1">
        <v>65.450202899999994</v>
      </c>
      <c r="AH5" s="1">
        <v>356.209045</v>
      </c>
    </row>
    <row r="6" spans="1:34" ht="15.6" x14ac:dyDescent="0.3">
      <c r="A6" s="1">
        <v>4</v>
      </c>
      <c r="B6" s="2" t="s">
        <v>28</v>
      </c>
      <c r="C6" s="4">
        <v>-6.87</v>
      </c>
      <c r="D6" s="1">
        <v>0</v>
      </c>
      <c r="E6" s="1">
        <v>-1.8914</v>
      </c>
      <c r="F6" s="1">
        <v>33.0867</v>
      </c>
      <c r="G6" s="1">
        <v>20.669930000000001</v>
      </c>
      <c r="H6" s="1">
        <v>13.21007</v>
      </c>
      <c r="I6" s="1">
        <v>-2.0527099999999998</v>
      </c>
      <c r="J6" s="1">
        <v>37.8048</v>
      </c>
      <c r="K6" s="1">
        <v>5</v>
      </c>
      <c r="L6" s="1">
        <v>5</v>
      </c>
      <c r="M6" s="1">
        <v>4</v>
      </c>
      <c r="N6" s="1">
        <v>4</v>
      </c>
      <c r="O6" s="1">
        <v>1.0107999999999999</v>
      </c>
      <c r="P6" s="1">
        <v>0.25</v>
      </c>
      <c r="Q6" s="1">
        <v>65.19</v>
      </c>
      <c r="R6" s="1">
        <v>142.08546093999999</v>
      </c>
      <c r="S6" s="1">
        <v>105</v>
      </c>
      <c r="T6" s="1">
        <v>12</v>
      </c>
      <c r="U6" s="1">
        <v>-1.0529999999999999</v>
      </c>
      <c r="V6" s="1">
        <v>52</v>
      </c>
      <c r="W6" s="1">
        <v>39.922286999999997</v>
      </c>
      <c r="X6" s="1">
        <v>204.513184</v>
      </c>
      <c r="Y6" s="1">
        <v>43.171154000000001</v>
      </c>
      <c r="Z6" s="1">
        <v>449.080444</v>
      </c>
      <c r="AA6" s="1">
        <v>177.06942699999999</v>
      </c>
      <c r="AB6" s="1">
        <v>185.639206</v>
      </c>
      <c r="AC6" s="1">
        <v>-6.7022290199999999</v>
      </c>
      <c r="AD6" s="1">
        <v>197.806839</v>
      </c>
      <c r="AE6" s="1">
        <v>-1.2498369199999999</v>
      </c>
      <c r="AF6" s="1">
        <v>241.81353799999999</v>
      </c>
      <c r="AG6" s="1">
        <v>33.248710600000003</v>
      </c>
      <c r="AH6" s="1">
        <v>191.698364</v>
      </c>
    </row>
    <row r="7" spans="1:34" ht="15.6" x14ac:dyDescent="0.3">
      <c r="A7" s="1">
        <v>5</v>
      </c>
      <c r="B7" s="2" t="s">
        <v>29</v>
      </c>
      <c r="C7" s="4">
        <v>-4.5599999999999996</v>
      </c>
      <c r="D7" s="1">
        <v>0</v>
      </c>
      <c r="E7" s="1">
        <v>-1.0942000000000001</v>
      </c>
      <c r="F7" s="1">
        <v>50.439300000000003</v>
      </c>
      <c r="G7" s="1">
        <v>43.984273999999999</v>
      </c>
      <c r="H7" s="1">
        <v>22.257726000000002</v>
      </c>
      <c r="I7" s="1">
        <v>4.0103999999999997</v>
      </c>
      <c r="J7" s="1">
        <v>81.282899999999998</v>
      </c>
      <c r="K7" s="1">
        <v>3</v>
      </c>
      <c r="L7" s="1">
        <v>3</v>
      </c>
      <c r="M7" s="1">
        <v>3</v>
      </c>
      <c r="N7" s="1">
        <v>4</v>
      </c>
      <c r="O7" s="1">
        <v>2.2023999999999999</v>
      </c>
      <c r="P7" s="1">
        <v>0.5</v>
      </c>
      <c r="Q7" s="1">
        <v>58.28</v>
      </c>
      <c r="R7" s="1">
        <v>375.97858739600099</v>
      </c>
      <c r="S7" s="1">
        <v>660</v>
      </c>
      <c r="T7" s="1">
        <v>25</v>
      </c>
      <c r="U7" s="1">
        <v>2.524</v>
      </c>
      <c r="V7" s="1">
        <v>90</v>
      </c>
      <c r="W7" s="1">
        <v>80.095764200000005</v>
      </c>
      <c r="X7" s="1">
        <v>405.95416299999999</v>
      </c>
      <c r="Y7" s="1">
        <v>84.376686100000001</v>
      </c>
      <c r="Z7" s="1">
        <v>866.98620600000004</v>
      </c>
      <c r="AA7" s="1">
        <v>357.07070900000002</v>
      </c>
      <c r="AB7" s="1">
        <v>376.40087899999997</v>
      </c>
      <c r="AC7" s="1">
        <v>-12.0237646</v>
      </c>
      <c r="AD7" s="1">
        <v>355.892853</v>
      </c>
      <c r="AE7" s="1">
        <v>-2.8210122599999998</v>
      </c>
      <c r="AF7" s="1">
        <v>440.497162</v>
      </c>
      <c r="AG7" s="1">
        <v>69.285064700000007</v>
      </c>
      <c r="AH7" s="1">
        <v>381.675476</v>
      </c>
    </row>
    <row r="8" spans="1:34" ht="15.6" x14ac:dyDescent="0.3">
      <c r="A8" s="1">
        <v>6</v>
      </c>
      <c r="B8" s="2" t="s">
        <v>30</v>
      </c>
      <c r="C8" s="4">
        <v>-4.95</v>
      </c>
      <c r="D8" s="1">
        <v>0</v>
      </c>
      <c r="E8" s="1">
        <v>-0.99429999999999996</v>
      </c>
      <c r="F8" s="1">
        <v>37.465299999999999</v>
      </c>
      <c r="G8" s="1">
        <v>38.317481000000001</v>
      </c>
      <c r="H8" s="1">
        <v>24.162519</v>
      </c>
      <c r="I8" s="1">
        <v>2.50298</v>
      </c>
      <c r="J8" s="1">
        <v>73.828000000000102</v>
      </c>
      <c r="K8" s="1">
        <v>4</v>
      </c>
      <c r="L8" s="1">
        <v>4</v>
      </c>
      <c r="M8" s="1">
        <v>0</v>
      </c>
      <c r="N8" s="1">
        <v>0</v>
      </c>
      <c r="O8" s="1">
        <v>1.8662000000000001</v>
      </c>
      <c r="P8" s="1">
        <v>0.5</v>
      </c>
      <c r="Q8" s="1">
        <v>23.55</v>
      </c>
      <c r="R8" s="1">
        <v>231.13716216399999</v>
      </c>
      <c r="S8" s="1">
        <v>478</v>
      </c>
      <c r="T8" s="1">
        <v>28</v>
      </c>
      <c r="U8" s="1">
        <v>2.68</v>
      </c>
      <c r="V8" s="1">
        <v>88</v>
      </c>
      <c r="W8" s="1">
        <v>69.524757399999999</v>
      </c>
      <c r="X8" s="1">
        <v>356.02761800000002</v>
      </c>
      <c r="Y8" s="1">
        <v>72.294624299999995</v>
      </c>
      <c r="Z8" s="1">
        <v>754.04193099999998</v>
      </c>
      <c r="AA8" s="1">
        <v>312.87356599999998</v>
      </c>
      <c r="AB8" s="1">
        <v>329.80987499999998</v>
      </c>
      <c r="AC8" s="1">
        <v>-11.5396547</v>
      </c>
      <c r="AD8" s="1">
        <v>305.90310699999998</v>
      </c>
      <c r="AE8" s="1">
        <v>-2.5608232000000002</v>
      </c>
      <c r="AF8" s="1">
        <v>387.84945699999997</v>
      </c>
      <c r="AG8" s="1">
        <v>58.615696</v>
      </c>
      <c r="AH8" s="1">
        <v>334.17031900000001</v>
      </c>
    </row>
    <row r="9" spans="1:34" ht="15.6" x14ac:dyDescent="0.3">
      <c r="A9" s="1">
        <v>7</v>
      </c>
      <c r="B9" s="2" t="s">
        <v>31</v>
      </c>
      <c r="C9" s="4">
        <v>-4.91</v>
      </c>
      <c r="D9" s="1">
        <v>0</v>
      </c>
      <c r="E9" s="1">
        <v>0.33839999999999898</v>
      </c>
      <c r="F9" s="1">
        <v>40.744500000000002</v>
      </c>
      <c r="G9" s="1">
        <v>51.636239000000003</v>
      </c>
      <c r="H9" s="1">
        <v>27.123760999999998</v>
      </c>
      <c r="I9" s="1">
        <v>3.9311800000000101</v>
      </c>
      <c r="J9" s="1">
        <v>89.214000000000098</v>
      </c>
      <c r="K9" s="1">
        <v>1</v>
      </c>
      <c r="L9" s="1">
        <v>1</v>
      </c>
      <c r="M9" s="1">
        <v>0</v>
      </c>
      <c r="N9" s="1">
        <v>0</v>
      </c>
      <c r="O9" s="1">
        <v>2.3996</v>
      </c>
      <c r="P9" s="1">
        <v>0.44444444444444398</v>
      </c>
      <c r="Q9" s="1">
        <v>3.24</v>
      </c>
      <c r="R9" s="1">
        <v>277.18304973600101</v>
      </c>
      <c r="S9" s="1">
        <v>882</v>
      </c>
      <c r="T9" s="1">
        <v>35</v>
      </c>
      <c r="U9" s="1">
        <v>8.2750000000000004</v>
      </c>
      <c r="V9" s="1">
        <v>108</v>
      </c>
      <c r="W9" s="1">
        <v>86.197143600000004</v>
      </c>
      <c r="X9" s="1">
        <v>443.83236699999998</v>
      </c>
      <c r="Y9" s="1">
        <v>83.707435599999997</v>
      </c>
      <c r="Z9" s="1">
        <v>916.91308600000002</v>
      </c>
      <c r="AA9" s="1">
        <v>395.939301</v>
      </c>
      <c r="AB9" s="1">
        <v>420.02307100000002</v>
      </c>
      <c r="AC9" s="1">
        <v>-15.247912400000001</v>
      </c>
      <c r="AD9" s="1">
        <v>346.49060100000003</v>
      </c>
      <c r="AE9" s="1">
        <v>-4.6726079</v>
      </c>
      <c r="AF9" s="1">
        <v>444.97082499999999</v>
      </c>
      <c r="AG9" s="1">
        <v>74.218711900000002</v>
      </c>
      <c r="AH9" s="1">
        <v>417.66531400000002</v>
      </c>
    </row>
    <row r="10" spans="1:34" ht="15.6" x14ac:dyDescent="0.3">
      <c r="A10" s="1">
        <v>8</v>
      </c>
      <c r="B10" s="2" t="s">
        <v>32</v>
      </c>
      <c r="C10" s="4">
        <v>-4.55</v>
      </c>
      <c r="D10" s="1">
        <v>0</v>
      </c>
      <c r="E10" s="1">
        <v>-0.26040000000000002</v>
      </c>
      <c r="F10" s="1">
        <v>38.082099999999997</v>
      </c>
      <c r="G10" s="1">
        <v>46.870688000000001</v>
      </c>
      <c r="H10" s="1">
        <v>23.787312</v>
      </c>
      <c r="I10" s="1">
        <v>3.82768</v>
      </c>
      <c r="J10" s="1">
        <v>91.483699999999999</v>
      </c>
      <c r="K10" s="1">
        <v>3</v>
      </c>
      <c r="L10" s="1">
        <v>4</v>
      </c>
      <c r="M10" s="1">
        <v>1</v>
      </c>
      <c r="N10" s="1">
        <v>1</v>
      </c>
      <c r="O10" s="1">
        <v>2.2490000000000001</v>
      </c>
      <c r="P10" s="1">
        <v>0.44444444444444398</v>
      </c>
      <c r="Q10" s="1">
        <v>36.86</v>
      </c>
      <c r="R10" s="1">
        <v>313.09818981199999</v>
      </c>
      <c r="S10" s="1">
        <v>936</v>
      </c>
      <c r="T10" s="1">
        <v>39</v>
      </c>
      <c r="U10" s="1">
        <v>4.069</v>
      </c>
      <c r="V10" s="1">
        <v>120</v>
      </c>
      <c r="W10" s="1">
        <v>80.869133000000005</v>
      </c>
      <c r="X10" s="1">
        <v>418.483948</v>
      </c>
      <c r="Y10" s="1">
        <v>81.351432799999998</v>
      </c>
      <c r="Z10" s="1">
        <v>876.06286599999999</v>
      </c>
      <c r="AA10" s="1">
        <v>371.01882899999998</v>
      </c>
      <c r="AB10" s="1">
        <v>392.60720800000001</v>
      </c>
      <c r="AC10" s="1">
        <v>-15.146019000000001</v>
      </c>
      <c r="AD10" s="1">
        <v>332.40100100000001</v>
      </c>
      <c r="AE10" s="1">
        <v>-4.5310597399999999</v>
      </c>
      <c r="AF10" s="1">
        <v>425.824432</v>
      </c>
      <c r="AG10" s="1">
        <v>69.319671600000007</v>
      </c>
      <c r="AH10" s="1">
        <v>392.00344799999999</v>
      </c>
    </row>
    <row r="11" spans="1:34" ht="15.6" x14ac:dyDescent="0.3">
      <c r="A11" s="1">
        <v>9</v>
      </c>
      <c r="B11" s="2" t="s">
        <v>33</v>
      </c>
      <c r="C11" s="4">
        <v>-6.27</v>
      </c>
      <c r="D11" s="1">
        <v>1</v>
      </c>
      <c r="E11" s="1">
        <v>-1.8740000000000001</v>
      </c>
      <c r="F11" s="1">
        <v>63.596400000000003</v>
      </c>
      <c r="G11" s="1">
        <v>51.039067000000003</v>
      </c>
      <c r="H11" s="1">
        <v>27.904933</v>
      </c>
      <c r="I11" s="1">
        <v>-8.3510000000000806E-2</v>
      </c>
      <c r="J11" s="1">
        <v>93.158699999999996</v>
      </c>
      <c r="K11" s="1">
        <v>7</v>
      </c>
      <c r="L11" s="1">
        <v>8</v>
      </c>
      <c r="M11" s="1">
        <v>4</v>
      </c>
      <c r="N11" s="1">
        <v>5</v>
      </c>
      <c r="O11" s="1">
        <v>2.5356000000000001</v>
      </c>
      <c r="P11" s="1">
        <v>0.46153846153846201</v>
      </c>
      <c r="Q11" s="1">
        <v>158.26</v>
      </c>
      <c r="R11" s="1">
        <v>365.104541708</v>
      </c>
      <c r="S11" s="1">
        <v>1551</v>
      </c>
      <c r="T11" s="1">
        <v>41</v>
      </c>
      <c r="U11" s="1">
        <v>-1.8919999999999999</v>
      </c>
      <c r="V11" s="1">
        <v>138</v>
      </c>
      <c r="W11" s="1">
        <v>91.927101100000002</v>
      </c>
      <c r="X11" s="1">
        <v>463.27136200000001</v>
      </c>
      <c r="Y11" s="1">
        <v>92.868858299999999</v>
      </c>
      <c r="Z11" s="1">
        <v>949.62914999999998</v>
      </c>
      <c r="AA11" s="1">
        <v>412.64794899999998</v>
      </c>
      <c r="AB11" s="1">
        <v>438.31262199999998</v>
      </c>
      <c r="AC11" s="1">
        <v>-13.839921</v>
      </c>
      <c r="AD11" s="1">
        <v>372.83557100000002</v>
      </c>
      <c r="AE11" s="1">
        <v>-2.73336077</v>
      </c>
      <c r="AF11" s="1">
        <v>479.56213400000001</v>
      </c>
      <c r="AG11" s="1">
        <v>79.271308899999994</v>
      </c>
      <c r="AH11" s="1">
        <v>441.20922899999999</v>
      </c>
    </row>
    <row r="12" spans="1:34" ht="15.6" x14ac:dyDescent="0.3">
      <c r="A12" s="1">
        <v>10</v>
      </c>
      <c r="B12" s="2" t="s">
        <v>34</v>
      </c>
      <c r="C12" s="4">
        <v>-6.05</v>
      </c>
      <c r="D12" s="1">
        <v>1</v>
      </c>
      <c r="E12" s="1">
        <v>-1.4137</v>
      </c>
      <c r="F12" s="1">
        <v>61.031799999999997</v>
      </c>
      <c r="G12" s="1">
        <v>50.237067000000003</v>
      </c>
      <c r="H12" s="1">
        <v>27.904933</v>
      </c>
      <c r="I12" s="1">
        <v>0.21088999999999899</v>
      </c>
      <c r="J12" s="1">
        <v>91.493899999999996</v>
      </c>
      <c r="K12" s="1">
        <v>7</v>
      </c>
      <c r="L12" s="1">
        <v>7</v>
      </c>
      <c r="M12" s="1">
        <v>3</v>
      </c>
      <c r="N12" s="1">
        <v>4</v>
      </c>
      <c r="O12" s="1">
        <v>2.4769000000000001</v>
      </c>
      <c r="P12" s="1">
        <v>0.5</v>
      </c>
      <c r="Q12" s="1">
        <v>138.03</v>
      </c>
      <c r="R12" s="1">
        <v>349.10962708800099</v>
      </c>
      <c r="S12" s="1">
        <v>1365</v>
      </c>
      <c r="T12" s="1">
        <v>39</v>
      </c>
      <c r="U12" s="1">
        <v>-0.29599999999999999</v>
      </c>
      <c r="V12" s="1">
        <v>132</v>
      </c>
      <c r="W12" s="1">
        <v>92.206756600000006</v>
      </c>
      <c r="X12" s="1">
        <v>463.50637799999998</v>
      </c>
      <c r="Y12" s="1">
        <v>93.813911399999995</v>
      </c>
      <c r="Z12" s="1">
        <v>956.88555899999994</v>
      </c>
      <c r="AA12" s="1">
        <v>410.78582799999998</v>
      </c>
      <c r="AB12" s="1">
        <v>435.67980999999997</v>
      </c>
      <c r="AC12" s="1">
        <v>-12.840475100000001</v>
      </c>
      <c r="AD12" s="1">
        <v>382.113586</v>
      </c>
      <c r="AE12" s="1">
        <v>-2.4066023799999998</v>
      </c>
      <c r="AF12" s="1">
        <v>490.46224999999998</v>
      </c>
      <c r="AG12" s="1">
        <v>78.718078599999998</v>
      </c>
      <c r="AH12" s="1">
        <v>437.459656</v>
      </c>
    </row>
    <row r="13" spans="1:34" ht="15.6" x14ac:dyDescent="0.3">
      <c r="A13" s="1">
        <v>11</v>
      </c>
      <c r="B13" s="2" t="s">
        <v>35</v>
      </c>
      <c r="C13" s="4">
        <v>-5.95</v>
      </c>
      <c r="D13" s="1">
        <v>0</v>
      </c>
      <c r="E13" s="1">
        <v>-6.5299999999999803E-2</v>
      </c>
      <c r="F13" s="1">
        <v>27.8413</v>
      </c>
      <c r="G13" s="1">
        <v>30.363516000000001</v>
      </c>
      <c r="H13" s="1">
        <v>16.716484000000001</v>
      </c>
      <c r="I13" s="1">
        <v>2.61368</v>
      </c>
      <c r="J13" s="1">
        <v>61.198</v>
      </c>
      <c r="K13" s="1">
        <v>3</v>
      </c>
      <c r="L13" s="1">
        <v>3</v>
      </c>
      <c r="M13" s="1">
        <v>0</v>
      </c>
      <c r="N13" s="1">
        <v>0</v>
      </c>
      <c r="O13" s="1">
        <v>1.4845999999999999</v>
      </c>
      <c r="P13" s="1">
        <v>0.42857142857142899</v>
      </c>
      <c r="Q13" s="1">
        <v>20.309999999999999</v>
      </c>
      <c r="R13" s="1">
        <v>188.09496300399999</v>
      </c>
      <c r="S13" s="1">
        <v>284</v>
      </c>
      <c r="T13" s="1">
        <v>20</v>
      </c>
      <c r="U13" s="1">
        <v>2.242</v>
      </c>
      <c r="V13" s="1">
        <v>72</v>
      </c>
      <c r="W13" s="1">
        <v>54.519981399999999</v>
      </c>
      <c r="X13" s="1">
        <v>283.26211499999999</v>
      </c>
      <c r="Y13" s="1">
        <v>57.392444599999997</v>
      </c>
      <c r="Z13" s="1">
        <v>609.323669</v>
      </c>
      <c r="AA13" s="1">
        <v>248.21096800000001</v>
      </c>
      <c r="AB13" s="1">
        <v>261.09378099999998</v>
      </c>
      <c r="AC13" s="1">
        <v>-10.725095700000001</v>
      </c>
      <c r="AD13" s="1">
        <v>245.915527</v>
      </c>
      <c r="AE13" s="1">
        <v>-2.7113554500000001</v>
      </c>
      <c r="AF13" s="1">
        <v>310.02716099999998</v>
      </c>
      <c r="AG13" s="1">
        <v>44.992877999999997</v>
      </c>
      <c r="AH13" s="1">
        <v>264.47976699999998</v>
      </c>
    </row>
    <row r="14" spans="1:34" ht="15.6" x14ac:dyDescent="0.3">
      <c r="A14" s="1">
        <v>12</v>
      </c>
      <c r="B14" s="2" t="s">
        <v>36</v>
      </c>
      <c r="C14" s="4">
        <v>-4.5199999999999996</v>
      </c>
      <c r="D14" s="1">
        <v>0</v>
      </c>
      <c r="E14" s="1">
        <v>-0.29050000000000198</v>
      </c>
      <c r="F14" s="1">
        <v>49.805999999999997</v>
      </c>
      <c r="G14" s="1">
        <v>75.709582999999895</v>
      </c>
      <c r="H14" s="1">
        <v>42.948416999999999</v>
      </c>
      <c r="I14" s="1">
        <v>5.6351700000000102</v>
      </c>
      <c r="J14" s="1">
        <v>138.21369999999999</v>
      </c>
      <c r="K14" s="1">
        <v>4</v>
      </c>
      <c r="L14" s="1">
        <v>5</v>
      </c>
      <c r="M14" s="1">
        <v>1</v>
      </c>
      <c r="N14" s="1">
        <v>1</v>
      </c>
      <c r="O14" s="1">
        <v>3.5564</v>
      </c>
      <c r="P14" s="1">
        <v>0.5</v>
      </c>
      <c r="Q14" s="1">
        <v>42.32</v>
      </c>
      <c r="R14" s="1">
        <v>458.248189832001</v>
      </c>
      <c r="S14" s="1">
        <v>4090</v>
      </c>
      <c r="T14" s="1">
        <v>51</v>
      </c>
      <c r="U14" s="1">
        <v>6.6059999999999999</v>
      </c>
      <c r="V14" s="1">
        <v>180</v>
      </c>
      <c r="W14" s="1">
        <v>127.212006</v>
      </c>
      <c r="X14" s="1">
        <v>645.102844</v>
      </c>
      <c r="Y14" s="1">
        <v>121.281021</v>
      </c>
      <c r="Z14" s="1">
        <v>1281.5498</v>
      </c>
      <c r="AA14" s="1">
        <v>580.90069600000004</v>
      </c>
      <c r="AB14" s="1">
        <v>620.590149</v>
      </c>
      <c r="AC14" s="1">
        <v>-20.195024499999999</v>
      </c>
      <c r="AD14" s="1">
        <v>477.89523300000002</v>
      </c>
      <c r="AE14" s="1">
        <v>-5.30843782</v>
      </c>
      <c r="AF14" s="1">
        <v>626.69775400000003</v>
      </c>
      <c r="AG14" s="1">
        <v>110.310547</v>
      </c>
      <c r="AH14" s="1">
        <v>613.16082800000004</v>
      </c>
    </row>
    <row r="15" spans="1:34" ht="15.6" x14ac:dyDescent="0.3">
      <c r="A15" s="1">
        <v>13</v>
      </c>
      <c r="B15" s="2" t="s">
        <v>37</v>
      </c>
      <c r="C15" s="4">
        <v>-4.5</v>
      </c>
      <c r="D15" s="1">
        <v>0</v>
      </c>
      <c r="E15" s="1">
        <v>-0.74890000000000101</v>
      </c>
      <c r="F15" s="1">
        <v>50.769199999999998</v>
      </c>
      <c r="G15" s="1">
        <v>61.005032</v>
      </c>
      <c r="H15" s="1">
        <v>31.574967999999998</v>
      </c>
      <c r="I15" s="1">
        <v>4.3380000000000001</v>
      </c>
      <c r="J15" s="1">
        <v>114.815</v>
      </c>
      <c r="K15" s="1">
        <v>4</v>
      </c>
      <c r="L15" s="1">
        <v>4</v>
      </c>
      <c r="M15" s="1">
        <v>0</v>
      </c>
      <c r="N15" s="1">
        <v>0</v>
      </c>
      <c r="O15" s="1">
        <v>2.9104999999999999</v>
      </c>
      <c r="P15" s="1">
        <v>0.46153846153846201</v>
      </c>
      <c r="Q15" s="1">
        <v>32.67</v>
      </c>
      <c r="R15" s="1">
        <v>381.16079006800101</v>
      </c>
      <c r="S15" s="1">
        <v>1795</v>
      </c>
      <c r="T15" s="1">
        <v>47</v>
      </c>
      <c r="U15" s="1">
        <v>5.2729999999999997</v>
      </c>
      <c r="V15" s="1">
        <v>144</v>
      </c>
      <c r="W15" s="1">
        <v>103.843704</v>
      </c>
      <c r="X15" s="1">
        <v>534.18127400000003</v>
      </c>
      <c r="Y15" s="1">
        <v>100.639809</v>
      </c>
      <c r="Z15" s="1">
        <v>1095.2959000000001</v>
      </c>
      <c r="AA15" s="1">
        <v>475.65802000000002</v>
      </c>
      <c r="AB15" s="1">
        <v>505.08029199999999</v>
      </c>
      <c r="AC15" s="1">
        <v>-18.7806435</v>
      </c>
      <c r="AD15" s="1">
        <v>414.13751200000002</v>
      </c>
      <c r="AE15" s="1">
        <v>-5.6709270500000004</v>
      </c>
      <c r="AF15" s="1">
        <v>533.44049099999995</v>
      </c>
      <c r="AG15" s="1">
        <v>89.7729645</v>
      </c>
      <c r="AH15" s="1">
        <v>503.56921399999999</v>
      </c>
    </row>
    <row r="16" spans="1:34" ht="15.6" x14ac:dyDescent="0.3">
      <c r="A16" s="1">
        <v>14</v>
      </c>
      <c r="B16" s="2" t="s">
        <v>38</v>
      </c>
      <c r="C16" s="4">
        <v>-5.51</v>
      </c>
      <c r="D16" s="1">
        <v>0</v>
      </c>
      <c r="E16" s="1">
        <v>0.23120000000000099</v>
      </c>
      <c r="F16" s="1">
        <v>134.38839999999999</v>
      </c>
      <c r="G16" s="1">
        <v>81.745340999999897</v>
      </c>
      <c r="H16" s="1">
        <v>48.532659000000002</v>
      </c>
      <c r="I16" s="1">
        <v>4.1730700000000001</v>
      </c>
      <c r="J16" s="1">
        <v>135.7208</v>
      </c>
      <c r="K16" s="1">
        <v>7</v>
      </c>
      <c r="L16" s="1">
        <v>7</v>
      </c>
      <c r="M16" s="1">
        <v>1</v>
      </c>
      <c r="N16" s="1">
        <v>1</v>
      </c>
      <c r="O16" s="1">
        <v>3.8946999999999998</v>
      </c>
      <c r="P16" s="1">
        <v>0.46666666666666701</v>
      </c>
      <c r="Q16" s="1">
        <v>106.97</v>
      </c>
      <c r="R16" s="1">
        <v>520.22278120400097</v>
      </c>
      <c r="S16" s="1">
        <v>3474</v>
      </c>
      <c r="T16" s="1">
        <v>82</v>
      </c>
      <c r="U16" s="1">
        <v>2.8319999999999999</v>
      </c>
      <c r="V16" s="1">
        <v>204</v>
      </c>
      <c r="W16" s="1">
        <v>135.72512800000001</v>
      </c>
      <c r="X16" s="1">
        <v>689.487976</v>
      </c>
      <c r="Y16" s="1">
        <v>127.702324</v>
      </c>
      <c r="Z16" s="1">
        <v>1362.8741500000001</v>
      </c>
      <c r="AA16" s="1">
        <v>618.68176300000005</v>
      </c>
      <c r="AB16" s="1">
        <v>661.96038799999997</v>
      </c>
      <c r="AC16" s="1">
        <v>-21.856836300000001</v>
      </c>
      <c r="AD16" s="1">
        <v>519.68292199999996</v>
      </c>
      <c r="AE16" s="1">
        <v>-5.6885967300000004</v>
      </c>
      <c r="AF16" s="1">
        <v>677.20263699999998</v>
      </c>
      <c r="AG16" s="1">
        <v>118.581543</v>
      </c>
      <c r="AH16" s="1">
        <v>656.31805399999996</v>
      </c>
    </row>
    <row r="17" spans="1:34" ht="15.6" x14ac:dyDescent="0.3">
      <c r="A17" s="1">
        <v>15</v>
      </c>
      <c r="B17" s="2" t="s">
        <v>39</v>
      </c>
      <c r="C17" s="4">
        <v>-4.4400000000000004</v>
      </c>
      <c r="D17" s="1">
        <v>0</v>
      </c>
      <c r="E17" s="1">
        <v>0.66269999999999996</v>
      </c>
      <c r="F17" s="1">
        <v>35.538200000000003</v>
      </c>
      <c r="G17" s="1">
        <v>46.427515999999997</v>
      </c>
      <c r="H17" s="1">
        <v>18.572483999999999</v>
      </c>
      <c r="I17" s="1">
        <v>5.29657</v>
      </c>
      <c r="J17" s="1">
        <v>97.449799999999996</v>
      </c>
      <c r="K17" s="1">
        <v>1</v>
      </c>
      <c r="L17" s="1">
        <v>3</v>
      </c>
      <c r="M17" s="1">
        <v>1</v>
      </c>
      <c r="N17" s="1">
        <v>1</v>
      </c>
      <c r="O17" s="1">
        <v>2.3601999999999999</v>
      </c>
      <c r="P17" s="1">
        <v>0.5</v>
      </c>
      <c r="Q17" s="1">
        <v>50.44</v>
      </c>
      <c r="R17" s="1">
        <v>421.91531844399998</v>
      </c>
      <c r="S17" s="1">
        <v>988</v>
      </c>
      <c r="T17" s="1">
        <v>38</v>
      </c>
      <c r="U17" s="1">
        <v>5.0209999999999999</v>
      </c>
      <c r="V17" s="1">
        <v>118</v>
      </c>
      <c r="W17" s="1">
        <v>87.293800399999995</v>
      </c>
      <c r="X17" s="1">
        <v>438.27420000000001</v>
      </c>
      <c r="Y17" s="1">
        <v>94.044899000000001</v>
      </c>
      <c r="Z17" s="1">
        <v>934.34338400000001</v>
      </c>
      <c r="AA17" s="1">
        <v>385.85205100000002</v>
      </c>
      <c r="AB17" s="1">
        <v>404.427795</v>
      </c>
      <c r="AC17" s="1">
        <v>-12.112462000000001</v>
      </c>
      <c r="AD17" s="1">
        <v>384.96438599999999</v>
      </c>
      <c r="AE17" s="1">
        <v>-2.11958051</v>
      </c>
      <c r="AF17" s="1">
        <v>486.58813500000002</v>
      </c>
      <c r="AG17" s="1">
        <v>74.019988999999995</v>
      </c>
      <c r="AH17" s="1">
        <v>408.61981200000002</v>
      </c>
    </row>
    <row r="18" spans="1:34" ht="15.6" x14ac:dyDescent="0.3">
      <c r="A18" s="1">
        <v>16</v>
      </c>
      <c r="B18" s="2" t="s">
        <v>40</v>
      </c>
      <c r="C18" s="4">
        <v>-6.57</v>
      </c>
      <c r="D18" s="1">
        <v>1</v>
      </c>
      <c r="E18" s="1">
        <v>-0.23980000000000001</v>
      </c>
      <c r="F18" s="1">
        <v>7.2192999999999996</v>
      </c>
      <c r="G18" s="1">
        <v>17.924758000000001</v>
      </c>
      <c r="H18" s="1">
        <v>7.5172420000000004</v>
      </c>
      <c r="I18" s="1">
        <v>1.3531899999999999</v>
      </c>
      <c r="J18" s="1">
        <v>36.422800000000002</v>
      </c>
      <c r="K18" s="1">
        <v>2</v>
      </c>
      <c r="L18" s="1">
        <v>2</v>
      </c>
      <c r="M18" s="1">
        <v>1</v>
      </c>
      <c r="N18" s="1">
        <v>1</v>
      </c>
      <c r="O18" s="1">
        <v>0.93170000000000097</v>
      </c>
      <c r="P18" s="1">
        <v>0.4</v>
      </c>
      <c r="Q18" s="1">
        <v>37.299999999999997</v>
      </c>
      <c r="R18" s="1">
        <v>122.036779432</v>
      </c>
      <c r="S18" s="1">
        <v>88</v>
      </c>
      <c r="T18" s="1">
        <v>9</v>
      </c>
      <c r="U18" s="1">
        <v>2.6659999999999999</v>
      </c>
      <c r="V18" s="1">
        <v>40</v>
      </c>
      <c r="W18" s="1">
        <v>35.8929939</v>
      </c>
      <c r="X18" s="1">
        <v>183.12936400000001</v>
      </c>
      <c r="Y18" s="1">
        <v>41.255107899999999</v>
      </c>
      <c r="Z18" s="1">
        <v>410.94567899999998</v>
      </c>
      <c r="AA18" s="1">
        <v>156.80325300000001</v>
      </c>
      <c r="AB18" s="1">
        <v>162.92190600000001</v>
      </c>
      <c r="AC18" s="1">
        <v>-5.7923169100000003</v>
      </c>
      <c r="AD18" s="1">
        <v>186.92666600000001</v>
      </c>
      <c r="AE18" s="1">
        <v>-0.92958360900000003</v>
      </c>
      <c r="AF18" s="1">
        <v>224.37747200000001</v>
      </c>
      <c r="AG18" s="1">
        <v>29.5599384</v>
      </c>
      <c r="AH18" s="1">
        <v>169.29084800000001</v>
      </c>
    </row>
    <row r="19" spans="1:34" ht="15.6" x14ac:dyDescent="0.3">
      <c r="A19" s="1">
        <v>17</v>
      </c>
      <c r="B19" s="2" t="s">
        <v>41</v>
      </c>
      <c r="C19" s="4">
        <v>-6.77</v>
      </c>
      <c r="D19" s="1">
        <v>0</v>
      </c>
      <c r="E19" s="1">
        <v>-0.59449999999999903</v>
      </c>
      <c r="F19" s="1">
        <v>16.6205</v>
      </c>
      <c r="G19" s="1">
        <v>24.281516</v>
      </c>
      <c r="H19" s="1">
        <v>15.098483999999999</v>
      </c>
      <c r="I19" s="1">
        <v>1.2486900000000001</v>
      </c>
      <c r="J19" s="1">
        <v>42.908700000000003</v>
      </c>
      <c r="K19" s="1">
        <v>2</v>
      </c>
      <c r="L19" s="1">
        <v>2</v>
      </c>
      <c r="M19" s="1">
        <v>1</v>
      </c>
      <c r="N19" s="1">
        <v>1</v>
      </c>
      <c r="O19" s="1">
        <v>1.1978</v>
      </c>
      <c r="P19" s="1">
        <v>0.42857142857142899</v>
      </c>
      <c r="Q19" s="1">
        <v>24.92</v>
      </c>
      <c r="R19" s="1">
        <v>136.10004838399999</v>
      </c>
      <c r="S19" s="1">
        <v>133</v>
      </c>
      <c r="T19" s="1">
        <v>9</v>
      </c>
      <c r="U19" s="1">
        <v>1.446</v>
      </c>
      <c r="V19" s="1">
        <v>42</v>
      </c>
      <c r="W19" s="1">
        <v>46.601756999999999</v>
      </c>
      <c r="X19" s="1">
        <v>236.98161300000001</v>
      </c>
      <c r="Y19" s="1">
        <v>49.946769699999997</v>
      </c>
      <c r="Z19" s="1">
        <v>517.77355999999997</v>
      </c>
      <c r="AA19" s="1">
        <v>204.97306800000001</v>
      </c>
      <c r="AB19" s="1">
        <v>214.55656400000001</v>
      </c>
      <c r="AC19" s="1">
        <v>-6.7568521500000003</v>
      </c>
      <c r="AD19" s="1">
        <v>229.29620399999999</v>
      </c>
      <c r="AE19" s="1">
        <v>-1.3251674200000001</v>
      </c>
      <c r="AF19" s="1">
        <v>278.03616299999999</v>
      </c>
      <c r="AG19" s="1">
        <v>39.515865300000002</v>
      </c>
      <c r="AH19" s="1">
        <v>220.52294900000001</v>
      </c>
    </row>
    <row r="20" spans="1:34" ht="15.6" x14ac:dyDescent="0.3">
      <c r="A20" s="1">
        <v>18</v>
      </c>
      <c r="B20" s="2" t="s">
        <v>42</v>
      </c>
      <c r="C20" s="4">
        <v>-5.31</v>
      </c>
      <c r="D20" s="1">
        <v>0</v>
      </c>
      <c r="E20" s="1">
        <v>-0.67999999999999905</v>
      </c>
      <c r="F20" s="1">
        <v>62.703000000000003</v>
      </c>
      <c r="G20" s="1">
        <v>54.522996999999997</v>
      </c>
      <c r="H20" s="1">
        <v>36.195003</v>
      </c>
      <c r="I20" s="1">
        <v>2.89419</v>
      </c>
      <c r="J20" s="1">
        <v>90.390500000000102</v>
      </c>
      <c r="K20" s="1">
        <v>3</v>
      </c>
      <c r="L20" s="1">
        <v>4</v>
      </c>
      <c r="M20" s="1">
        <v>2</v>
      </c>
      <c r="N20" s="1">
        <v>2</v>
      </c>
      <c r="O20" s="1">
        <v>2.5745</v>
      </c>
      <c r="P20" s="1">
        <v>0.5</v>
      </c>
      <c r="Q20" s="1">
        <v>50.72</v>
      </c>
      <c r="R20" s="1">
        <v>307.21474378800099</v>
      </c>
      <c r="S20" s="1">
        <v>1427</v>
      </c>
      <c r="T20" s="1">
        <v>24</v>
      </c>
      <c r="U20" s="1">
        <v>2.7719999999999998</v>
      </c>
      <c r="V20" s="1">
        <v>104</v>
      </c>
      <c r="W20" s="1">
        <v>99.065483099999994</v>
      </c>
      <c r="X20" s="1">
        <v>505.01696800000002</v>
      </c>
      <c r="Y20" s="1">
        <v>100.41682400000001</v>
      </c>
      <c r="Z20" s="1">
        <v>1070.59644</v>
      </c>
      <c r="AA20" s="1">
        <v>445.05105600000002</v>
      </c>
      <c r="AB20" s="1">
        <v>470.31848100000002</v>
      </c>
      <c r="AC20" s="1">
        <v>-15.017553299999999</v>
      </c>
      <c r="AD20" s="1">
        <v>436.671967</v>
      </c>
      <c r="AE20" s="1">
        <v>-3.9177753900000001</v>
      </c>
      <c r="AF20" s="1">
        <v>541.35168499999997</v>
      </c>
      <c r="AG20" s="1">
        <v>86.351341199999993</v>
      </c>
      <c r="AH20" s="1">
        <v>474.36068699999998</v>
      </c>
    </row>
    <row r="21" spans="1:34" ht="15.6" x14ac:dyDescent="0.3">
      <c r="A21" s="1">
        <v>19</v>
      </c>
      <c r="B21" s="2" t="s">
        <v>43</v>
      </c>
      <c r="C21" s="4">
        <v>-5.1100000000000003</v>
      </c>
      <c r="D21" s="1">
        <v>0</v>
      </c>
      <c r="E21" s="1">
        <v>0.25840000000000002</v>
      </c>
      <c r="F21" s="1">
        <v>44.9011</v>
      </c>
      <c r="G21" s="1">
        <v>51.551102</v>
      </c>
      <c r="H21" s="1">
        <v>28.870898</v>
      </c>
      <c r="I21" s="1">
        <v>3.1732900000000002</v>
      </c>
      <c r="J21" s="1">
        <v>90.567499999999995</v>
      </c>
      <c r="K21" s="1">
        <v>6</v>
      </c>
      <c r="L21" s="1">
        <v>6</v>
      </c>
      <c r="M21" s="1">
        <v>2</v>
      </c>
      <c r="N21" s="1">
        <v>2</v>
      </c>
      <c r="O21" s="1">
        <v>2.7092999999999998</v>
      </c>
      <c r="P21" s="1">
        <v>0.46666666666666701</v>
      </c>
      <c r="Q21" s="1">
        <v>115.64</v>
      </c>
      <c r="R21" s="1">
        <v>430.06104080799997</v>
      </c>
      <c r="S21" s="1">
        <v>2378</v>
      </c>
      <c r="T21" s="1">
        <v>47</v>
      </c>
      <c r="U21" s="1">
        <v>3.306</v>
      </c>
      <c r="V21" s="1">
        <v>152</v>
      </c>
      <c r="W21" s="1">
        <v>98.852989199999996</v>
      </c>
      <c r="X21" s="1">
        <v>490.246216</v>
      </c>
      <c r="Y21" s="1">
        <v>102.95359000000001</v>
      </c>
      <c r="Z21" s="1">
        <v>1012.742</v>
      </c>
      <c r="AA21" s="1">
        <v>436.01870700000001</v>
      </c>
      <c r="AB21" s="1">
        <v>462.36740099999997</v>
      </c>
      <c r="AC21" s="1">
        <v>-12.9858093</v>
      </c>
      <c r="AD21" s="1">
        <v>416.31607100000002</v>
      </c>
      <c r="AE21" s="1">
        <v>-1.4542790699999999</v>
      </c>
      <c r="AF21" s="1">
        <v>530.91992200000004</v>
      </c>
      <c r="AG21" s="1">
        <v>81.427185100000003</v>
      </c>
      <c r="AH21" s="1">
        <v>463.17669699999999</v>
      </c>
    </row>
    <row r="22" spans="1:34" ht="15.6" x14ac:dyDescent="0.3">
      <c r="A22" s="1">
        <v>20</v>
      </c>
      <c r="B22" s="2" t="s">
        <v>44</v>
      </c>
      <c r="C22" s="4">
        <v>-4.45</v>
      </c>
      <c r="D22" s="1">
        <v>0</v>
      </c>
      <c r="E22" s="1">
        <v>-0.16390000000000099</v>
      </c>
      <c r="F22" s="1">
        <v>27.156500000000001</v>
      </c>
      <c r="G22" s="1">
        <v>55.697066999999997</v>
      </c>
      <c r="H22" s="1">
        <v>27.838933000000001</v>
      </c>
      <c r="I22" s="1">
        <v>4.8136799999999997</v>
      </c>
      <c r="J22" s="1">
        <v>104.134</v>
      </c>
      <c r="K22" s="1">
        <v>3</v>
      </c>
      <c r="L22" s="1">
        <v>5</v>
      </c>
      <c r="M22" s="1">
        <v>0</v>
      </c>
      <c r="N22" s="1">
        <v>0</v>
      </c>
      <c r="O22" s="1">
        <v>2.7442000000000002</v>
      </c>
      <c r="P22" s="1">
        <v>0.5</v>
      </c>
      <c r="Q22" s="1">
        <v>65.489999999999995</v>
      </c>
      <c r="R22" s="1">
        <v>361.131408088</v>
      </c>
      <c r="S22" s="1">
        <v>1954</v>
      </c>
      <c r="T22" s="1">
        <v>39</v>
      </c>
      <c r="U22" s="1">
        <v>5.81</v>
      </c>
      <c r="V22" s="1">
        <v>136</v>
      </c>
      <c r="W22" s="1">
        <v>101.056381</v>
      </c>
      <c r="X22" s="1">
        <v>514.62603799999999</v>
      </c>
      <c r="Y22" s="1">
        <v>103.94297</v>
      </c>
      <c r="Z22" s="1">
        <v>1076.6671100000001</v>
      </c>
      <c r="AA22" s="1">
        <v>454.566101</v>
      </c>
      <c r="AB22" s="1">
        <v>478.46539300000001</v>
      </c>
      <c r="AC22" s="1">
        <v>-17.211240799999999</v>
      </c>
      <c r="AD22" s="1">
        <v>428.12744099999998</v>
      </c>
      <c r="AE22" s="1">
        <v>-3.7115464199999999</v>
      </c>
      <c r="AF22" s="1">
        <v>554.86804199999995</v>
      </c>
      <c r="AG22" s="1">
        <v>83.829208399999999</v>
      </c>
      <c r="AH22" s="1">
        <v>481.51123000000001</v>
      </c>
    </row>
    <row r="23" spans="1:34" ht="15.6" x14ac:dyDescent="0.3">
      <c r="A23" s="1">
        <v>21</v>
      </c>
      <c r="B23" s="2" t="s">
        <v>45</v>
      </c>
      <c r="C23" s="4">
        <v>-6.3</v>
      </c>
      <c r="D23" s="1">
        <v>0</v>
      </c>
      <c r="E23" s="1">
        <v>-1.2310000000000001</v>
      </c>
      <c r="F23" s="1">
        <v>68.071399999999997</v>
      </c>
      <c r="G23" s="1">
        <v>56.658583</v>
      </c>
      <c r="H23" s="1">
        <v>40.297417000000003</v>
      </c>
      <c r="I23" s="1">
        <v>2.52719</v>
      </c>
      <c r="J23" s="1">
        <v>93.131500000000102</v>
      </c>
      <c r="K23" s="1">
        <v>4</v>
      </c>
      <c r="L23" s="1">
        <v>5</v>
      </c>
      <c r="M23" s="1">
        <v>2</v>
      </c>
      <c r="N23" s="1">
        <v>2</v>
      </c>
      <c r="O23" s="1">
        <v>2.7418</v>
      </c>
      <c r="P23" s="1">
        <v>0.47058823529411797</v>
      </c>
      <c r="Q23" s="1">
        <v>59.95</v>
      </c>
      <c r="R23" s="1">
        <v>325.22530847200102</v>
      </c>
      <c r="S23" s="1">
        <v>1650</v>
      </c>
      <c r="T23" s="1">
        <v>25</v>
      </c>
      <c r="U23" s="1">
        <v>2.3690000000000002</v>
      </c>
      <c r="V23" s="1">
        <v>102</v>
      </c>
      <c r="W23" s="1">
        <v>105.16252900000001</v>
      </c>
      <c r="X23" s="1">
        <v>532.30658000000005</v>
      </c>
      <c r="Y23" s="1">
        <v>107.806229</v>
      </c>
      <c r="Z23" s="1">
        <v>1128.6722400000001</v>
      </c>
      <c r="AA23" s="1">
        <v>469.918091</v>
      </c>
      <c r="AB23" s="1">
        <v>495.42806999999999</v>
      </c>
      <c r="AC23" s="1">
        <v>-15.042073200000001</v>
      </c>
      <c r="AD23" s="1">
        <v>465.26986699999998</v>
      </c>
      <c r="AE23" s="1">
        <v>-3.2972421600000001</v>
      </c>
      <c r="AF23" s="1">
        <v>581.31774900000005</v>
      </c>
      <c r="AG23" s="1">
        <v>90.989593499999998</v>
      </c>
      <c r="AH23" s="1">
        <v>500.29583700000001</v>
      </c>
    </row>
    <row r="24" spans="1:34" ht="15.6" x14ac:dyDescent="0.3">
      <c r="A24" s="1">
        <v>22</v>
      </c>
      <c r="B24" s="2" t="s">
        <v>46</v>
      </c>
      <c r="C24" s="4">
        <v>-4.91</v>
      </c>
      <c r="D24" s="1">
        <v>0</v>
      </c>
      <c r="E24" s="1">
        <v>-1.4040999999999999</v>
      </c>
      <c r="F24" s="1">
        <v>111.71469999999999</v>
      </c>
      <c r="G24" s="1">
        <v>71.482961999999901</v>
      </c>
      <c r="H24" s="1">
        <v>42.917037999999998</v>
      </c>
      <c r="I24" s="1">
        <v>2.80307</v>
      </c>
      <c r="J24" s="1">
        <v>115.56959999999999</v>
      </c>
      <c r="K24" s="1">
        <v>6</v>
      </c>
      <c r="L24" s="1">
        <v>6</v>
      </c>
      <c r="M24" s="1">
        <v>2</v>
      </c>
      <c r="N24" s="1">
        <v>2</v>
      </c>
      <c r="O24" s="1">
        <v>3.2683</v>
      </c>
      <c r="P24" s="1">
        <v>0.5</v>
      </c>
      <c r="Q24" s="1">
        <v>93.06</v>
      </c>
      <c r="R24" s="1">
        <v>430.23553880800102</v>
      </c>
      <c r="S24" s="1">
        <v>2307</v>
      </c>
      <c r="T24" s="1">
        <v>70</v>
      </c>
      <c r="U24" s="1">
        <v>1.9139999999999999</v>
      </c>
      <c r="V24" s="1">
        <v>184</v>
      </c>
      <c r="W24" s="1">
        <v>115.66739699999999</v>
      </c>
      <c r="X24" s="1">
        <v>594.83599900000002</v>
      </c>
      <c r="Y24" s="1">
        <v>107.295937</v>
      </c>
      <c r="Z24" s="1">
        <v>1186.7171599999999</v>
      </c>
      <c r="AA24" s="1">
        <v>532.90631099999996</v>
      </c>
      <c r="AB24" s="1">
        <v>571.72344999999996</v>
      </c>
      <c r="AC24" s="1">
        <v>-20.131609000000001</v>
      </c>
      <c r="AD24" s="1">
        <v>450.79339599999997</v>
      </c>
      <c r="AE24" s="1">
        <v>-6.4304127700000002</v>
      </c>
      <c r="AF24" s="1">
        <v>571.13342299999999</v>
      </c>
      <c r="AG24" s="1">
        <v>103.150955</v>
      </c>
      <c r="AH24" s="1">
        <v>567.05071999999996</v>
      </c>
    </row>
    <row r="25" spans="1:34" ht="15.6" x14ac:dyDescent="0.3">
      <c r="A25" s="1">
        <v>23</v>
      </c>
      <c r="B25" s="2" t="s">
        <v>47</v>
      </c>
      <c r="C25" s="4">
        <v>-5.58</v>
      </c>
      <c r="D25" s="1">
        <v>0</v>
      </c>
      <c r="E25" s="1">
        <v>-1.4217</v>
      </c>
      <c r="F25" s="1">
        <v>27.313500000000001</v>
      </c>
      <c r="G25" s="1">
        <v>26.751930000000002</v>
      </c>
      <c r="H25" s="1">
        <v>20.108070000000001</v>
      </c>
      <c r="I25" s="1">
        <v>0.14359</v>
      </c>
      <c r="J25" s="1">
        <v>58.0015</v>
      </c>
      <c r="K25" s="1">
        <v>6</v>
      </c>
      <c r="L25" s="1">
        <v>6</v>
      </c>
      <c r="M25" s="1">
        <v>0</v>
      </c>
      <c r="N25" s="1">
        <v>0</v>
      </c>
      <c r="O25" s="1">
        <v>1.3632</v>
      </c>
      <c r="P25" s="1">
        <v>0.33333333333333298</v>
      </c>
      <c r="Q25" s="1">
        <v>51.96</v>
      </c>
      <c r="R25" s="1">
        <v>194.08037555999999</v>
      </c>
      <c r="S25" s="1">
        <v>258</v>
      </c>
      <c r="T25" s="1">
        <v>25</v>
      </c>
      <c r="U25" s="1">
        <v>-0.89700000000000002</v>
      </c>
      <c r="V25" s="1">
        <v>76</v>
      </c>
      <c r="W25" s="1">
        <v>51.146415699999999</v>
      </c>
      <c r="X25" s="1">
        <v>264.67620799999997</v>
      </c>
      <c r="Y25" s="1">
        <v>57.046787299999998</v>
      </c>
      <c r="Z25" s="1">
        <v>578.91973900000005</v>
      </c>
      <c r="AA25" s="1">
        <v>229.77151499999999</v>
      </c>
      <c r="AB25" s="1">
        <v>240.95129399999999</v>
      </c>
      <c r="AC25" s="1">
        <v>-9.8511657699999997</v>
      </c>
      <c r="AD25" s="1">
        <v>238.80784600000001</v>
      </c>
      <c r="AE25" s="1">
        <v>-2.1237719099999999</v>
      </c>
      <c r="AF25" s="1">
        <v>297.89022799999998</v>
      </c>
      <c r="AG25" s="1">
        <v>41.674568200000003</v>
      </c>
      <c r="AH25" s="1">
        <v>244.939087</v>
      </c>
    </row>
    <row r="26" spans="1:34" ht="15.6" x14ac:dyDescent="0.3">
      <c r="A26" s="1">
        <v>24</v>
      </c>
      <c r="B26" s="2" t="s">
        <v>48</v>
      </c>
      <c r="C26" s="4">
        <v>-7.3</v>
      </c>
      <c r="D26" s="1">
        <v>0</v>
      </c>
      <c r="E26" s="1">
        <v>-0.68559999999999999</v>
      </c>
      <c r="F26" s="1">
        <v>35.648000000000003</v>
      </c>
      <c r="G26" s="1">
        <v>36.303102000000003</v>
      </c>
      <c r="H26" s="1">
        <v>19.498898000000001</v>
      </c>
      <c r="I26" s="5">
        <v>-1.9999999999895102E-5</v>
      </c>
      <c r="J26" s="1">
        <v>70.802000000000106</v>
      </c>
      <c r="K26" s="1">
        <v>4</v>
      </c>
      <c r="L26" s="1">
        <v>8</v>
      </c>
      <c r="M26" s="1">
        <v>4</v>
      </c>
      <c r="N26" s="1">
        <v>4</v>
      </c>
      <c r="O26" s="1">
        <v>1.8603000000000001</v>
      </c>
      <c r="P26" s="1">
        <v>0.45454545454545497</v>
      </c>
      <c r="Q26" s="1">
        <v>100.68</v>
      </c>
      <c r="R26" s="1">
        <v>266.101504928</v>
      </c>
      <c r="S26" s="1">
        <v>748</v>
      </c>
      <c r="T26" s="1">
        <v>29</v>
      </c>
      <c r="U26" s="1">
        <v>0.88900000000000001</v>
      </c>
      <c r="V26" s="1">
        <v>94</v>
      </c>
      <c r="W26" s="1">
        <v>71.149452199999999</v>
      </c>
      <c r="X26" s="1">
        <v>359.220642</v>
      </c>
      <c r="Y26" s="1">
        <v>76.750930800000006</v>
      </c>
      <c r="Z26" s="1">
        <v>773.66351299999997</v>
      </c>
      <c r="AA26" s="1">
        <v>315.35839800000002</v>
      </c>
      <c r="AB26" s="1">
        <v>331.26644900000002</v>
      </c>
      <c r="AC26" s="1">
        <v>-10.6791058</v>
      </c>
      <c r="AD26" s="1">
        <v>321.38857999999999</v>
      </c>
      <c r="AE26" s="1">
        <v>-1.6812658300000001</v>
      </c>
      <c r="AF26" s="1">
        <v>407.14993299999998</v>
      </c>
      <c r="AG26" s="1">
        <v>58.812675499999997</v>
      </c>
      <c r="AH26" s="1">
        <v>336.84896900000001</v>
      </c>
    </row>
    <row r="27" spans="1:34" ht="15.6" x14ac:dyDescent="0.3">
      <c r="A27" s="1">
        <v>25</v>
      </c>
      <c r="B27" s="2" t="s">
        <v>49</v>
      </c>
      <c r="C27" s="4">
        <v>-5.15</v>
      </c>
      <c r="D27" s="1">
        <v>0</v>
      </c>
      <c r="E27" s="1">
        <v>-0.15989999999999999</v>
      </c>
      <c r="F27" s="1">
        <v>20.261199999999999</v>
      </c>
      <c r="G27" s="1">
        <v>37.403516000000003</v>
      </c>
      <c r="H27" s="1">
        <v>15.396483999999999</v>
      </c>
      <c r="I27" s="1">
        <v>3.2206700000000001</v>
      </c>
      <c r="J27" s="1">
        <v>74.958399999999997</v>
      </c>
      <c r="K27" s="1">
        <v>3</v>
      </c>
      <c r="L27" s="1">
        <v>3</v>
      </c>
      <c r="M27" s="1">
        <v>1</v>
      </c>
      <c r="N27" s="1">
        <v>2</v>
      </c>
      <c r="O27" s="1">
        <v>1.8106</v>
      </c>
      <c r="P27" s="1">
        <v>0.42857142857142899</v>
      </c>
      <c r="Q27" s="1">
        <v>46.33</v>
      </c>
      <c r="R27" s="1">
        <v>236.09496300399999</v>
      </c>
      <c r="S27" s="1">
        <v>521</v>
      </c>
      <c r="T27" s="1">
        <v>33</v>
      </c>
      <c r="U27" s="1">
        <v>4.16</v>
      </c>
      <c r="V27" s="1">
        <v>96</v>
      </c>
      <c r="W27" s="1">
        <v>63.179634100000001</v>
      </c>
      <c r="X27" s="1">
        <v>331.72226000000001</v>
      </c>
      <c r="Y27" s="1">
        <v>63.944641099999998</v>
      </c>
      <c r="Z27" s="1">
        <v>698.66485599999999</v>
      </c>
      <c r="AA27" s="1">
        <v>293.13922100000002</v>
      </c>
      <c r="AB27" s="1">
        <v>309.97955300000001</v>
      </c>
      <c r="AC27" s="1">
        <v>-14.0689888</v>
      </c>
      <c r="AD27" s="1">
        <v>257.66061400000001</v>
      </c>
      <c r="AE27" s="1">
        <v>-4.2123551399999997</v>
      </c>
      <c r="AF27" s="1">
        <v>336.66473400000001</v>
      </c>
      <c r="AG27" s="1">
        <v>51.463745099999997</v>
      </c>
      <c r="AH27" s="1">
        <v>309.73761000000002</v>
      </c>
    </row>
    <row r="28" spans="1:34" ht="15.6" x14ac:dyDescent="0.3">
      <c r="A28" s="1">
        <v>26</v>
      </c>
      <c r="B28" s="2" t="s">
        <v>50</v>
      </c>
      <c r="C28" s="4">
        <v>-5.0999999999999996</v>
      </c>
      <c r="D28" s="1">
        <v>0</v>
      </c>
      <c r="E28" s="1">
        <v>-1.6651</v>
      </c>
      <c r="F28" s="1">
        <v>41.965299999999999</v>
      </c>
      <c r="G28" s="1">
        <v>64.984617999999998</v>
      </c>
      <c r="H28" s="1">
        <v>35.491382000000002</v>
      </c>
      <c r="I28" s="1">
        <v>4.6628700000000096</v>
      </c>
      <c r="J28" s="1">
        <v>124.26049999999999</v>
      </c>
      <c r="K28" s="1">
        <v>3</v>
      </c>
      <c r="L28" s="1">
        <v>6</v>
      </c>
      <c r="M28" s="1">
        <v>3</v>
      </c>
      <c r="N28" s="1">
        <v>3</v>
      </c>
      <c r="O28" s="1">
        <v>3.1032000000000002</v>
      </c>
      <c r="P28" s="1">
        <v>0.47058823529411797</v>
      </c>
      <c r="Q28" s="1">
        <v>75.739999999999995</v>
      </c>
      <c r="R28" s="1">
        <v>406.18925731200102</v>
      </c>
      <c r="S28" s="1">
        <v>3062</v>
      </c>
      <c r="T28" s="1">
        <v>45</v>
      </c>
      <c r="U28" s="1">
        <v>4.0629999999999997</v>
      </c>
      <c r="V28" s="1">
        <v>154</v>
      </c>
      <c r="W28" s="1">
        <v>110.823555</v>
      </c>
      <c r="X28" s="1">
        <v>580.50067100000001</v>
      </c>
      <c r="Y28" s="1">
        <v>109.021027</v>
      </c>
      <c r="Z28" s="1">
        <v>1205.4685099999999</v>
      </c>
      <c r="AA28" s="1">
        <v>514.51361099999997</v>
      </c>
      <c r="AB28" s="1">
        <v>545.75860599999999</v>
      </c>
      <c r="AC28" s="1">
        <v>-23.494003299999999</v>
      </c>
      <c r="AD28" s="1">
        <v>443.03463699999998</v>
      </c>
      <c r="AE28" s="1">
        <v>-7.6274065999999996</v>
      </c>
      <c r="AF28" s="1">
        <v>573.08300799999995</v>
      </c>
      <c r="AG28" s="1">
        <v>93.151268000000002</v>
      </c>
      <c r="AH28" s="1">
        <v>542.92687999999998</v>
      </c>
    </row>
    <row r="29" spans="1:34" ht="15.6" x14ac:dyDescent="0.3">
      <c r="A29" s="1">
        <v>27</v>
      </c>
      <c r="B29" s="2" t="s">
        <v>51</v>
      </c>
      <c r="C29" s="4">
        <v>-7.06</v>
      </c>
      <c r="D29" s="1">
        <v>1</v>
      </c>
      <c r="E29" s="1">
        <v>-1.8320000000000001</v>
      </c>
      <c r="F29" s="1">
        <v>65.146100000000004</v>
      </c>
      <c r="G29" s="1">
        <v>49.705480999999999</v>
      </c>
      <c r="H29" s="1">
        <v>25.718519000000001</v>
      </c>
      <c r="I29" s="1">
        <v>-3.0520000000000401E-2</v>
      </c>
      <c r="J29" s="1">
        <v>92.588700000000003</v>
      </c>
      <c r="K29" s="1">
        <v>7</v>
      </c>
      <c r="L29" s="1">
        <v>8</v>
      </c>
      <c r="M29" s="1">
        <v>4</v>
      </c>
      <c r="N29" s="1">
        <v>5</v>
      </c>
      <c r="O29" s="1">
        <v>2.4925999999999999</v>
      </c>
      <c r="P29" s="1">
        <v>0.46153846153846201</v>
      </c>
      <c r="Q29" s="1">
        <v>158.26</v>
      </c>
      <c r="R29" s="1">
        <v>363.088891644</v>
      </c>
      <c r="S29" s="1">
        <v>1570</v>
      </c>
      <c r="T29" s="1">
        <v>41</v>
      </c>
      <c r="U29" s="1">
        <v>-2.3519999999999999</v>
      </c>
      <c r="V29" s="1">
        <v>134</v>
      </c>
      <c r="W29" s="1">
        <v>92.320358299999995</v>
      </c>
      <c r="X29" s="1">
        <v>468.06433099999998</v>
      </c>
      <c r="Y29" s="1">
        <v>95.614471399999999</v>
      </c>
      <c r="Z29" s="1">
        <v>981.41851799999995</v>
      </c>
      <c r="AA29" s="1">
        <v>413.58798200000001</v>
      </c>
      <c r="AB29" s="1">
        <v>436.42996199999999</v>
      </c>
      <c r="AC29" s="1">
        <v>-14.8619909</v>
      </c>
      <c r="AD29" s="1">
        <v>396.80673200000001</v>
      </c>
      <c r="AE29" s="1">
        <v>-3.0922145799999998</v>
      </c>
      <c r="AF29" s="1">
        <v>503.619598</v>
      </c>
      <c r="AG29" s="1">
        <v>77.806793200000001</v>
      </c>
      <c r="AH29" s="1">
        <v>440.12600700000002</v>
      </c>
    </row>
    <row r="30" spans="1:34" ht="15.6" x14ac:dyDescent="0.3">
      <c r="A30" s="1">
        <v>28</v>
      </c>
      <c r="B30" s="2" t="s">
        <v>52</v>
      </c>
      <c r="C30" s="4">
        <v>-7.1</v>
      </c>
      <c r="D30" s="1">
        <v>3</v>
      </c>
      <c r="E30" s="1">
        <v>-5.1199999999999898E-2</v>
      </c>
      <c r="F30" s="1">
        <v>83.192400000000006</v>
      </c>
      <c r="G30" s="1">
        <v>54.683101999999998</v>
      </c>
      <c r="H30" s="1">
        <v>30.958898000000001</v>
      </c>
      <c r="I30" s="1">
        <v>-0.86341000000000001</v>
      </c>
      <c r="J30" s="1">
        <v>101.70650000000001</v>
      </c>
      <c r="K30" s="1">
        <v>12</v>
      </c>
      <c r="L30" s="1">
        <v>12</v>
      </c>
      <c r="M30" s="1">
        <v>2</v>
      </c>
      <c r="N30" s="1">
        <v>2</v>
      </c>
      <c r="O30" s="1">
        <v>2.8264999999999998</v>
      </c>
      <c r="P30" s="1">
        <v>0.5</v>
      </c>
      <c r="Q30" s="1">
        <v>234.93</v>
      </c>
      <c r="R30" s="1">
        <v>454.03001392800002</v>
      </c>
      <c r="S30" s="1">
        <v>2468</v>
      </c>
      <c r="T30" s="1">
        <v>41</v>
      </c>
      <c r="U30" s="1">
        <v>-0.60199999999999998</v>
      </c>
      <c r="V30" s="1">
        <v>156</v>
      </c>
      <c r="W30" s="1">
        <v>105.85523999999999</v>
      </c>
      <c r="X30" s="1">
        <v>535.65002400000003</v>
      </c>
      <c r="Y30" s="1">
        <v>114.67115800000001</v>
      </c>
      <c r="Z30" s="1">
        <v>1137.0718999999999</v>
      </c>
      <c r="AA30" s="1">
        <v>472.89144900000002</v>
      </c>
      <c r="AB30" s="1">
        <v>497.17581200000001</v>
      </c>
      <c r="AC30" s="1">
        <v>-18.352506600000002</v>
      </c>
      <c r="AD30" s="1">
        <v>463.63818400000002</v>
      </c>
      <c r="AE30" s="1">
        <v>-2.9712972600000001</v>
      </c>
      <c r="AF30" s="1">
        <v>593.35687299999995</v>
      </c>
      <c r="AG30" s="1">
        <v>84.308563199999995</v>
      </c>
      <c r="AH30" s="1">
        <v>501.62652600000001</v>
      </c>
    </row>
    <row r="31" spans="1:34" ht="15.6" x14ac:dyDescent="0.3">
      <c r="A31" s="1">
        <v>29</v>
      </c>
      <c r="B31" s="2" t="s">
        <v>53</v>
      </c>
      <c r="C31" s="4">
        <v>-7.98</v>
      </c>
      <c r="D31" s="1">
        <v>1</v>
      </c>
      <c r="E31" s="1">
        <v>-2.1781000000000001</v>
      </c>
      <c r="F31" s="1">
        <v>104.79640000000001</v>
      </c>
      <c r="G31" s="1">
        <v>67.463066999999995</v>
      </c>
      <c r="H31" s="1">
        <v>40.256932999999997</v>
      </c>
      <c r="I31" s="1">
        <v>-1.1476200000000001</v>
      </c>
      <c r="J31" s="1">
        <v>139.81659999999999</v>
      </c>
      <c r="K31" s="1">
        <v>13</v>
      </c>
      <c r="L31" s="1">
        <v>15</v>
      </c>
      <c r="M31" s="1">
        <v>4</v>
      </c>
      <c r="N31" s="1">
        <v>5</v>
      </c>
      <c r="O31" s="1">
        <v>3.5017</v>
      </c>
      <c r="P31" s="1">
        <v>0.5</v>
      </c>
      <c r="Q31" s="1">
        <v>284.58</v>
      </c>
      <c r="R31" s="1">
        <v>555.05388294800105</v>
      </c>
      <c r="S31" s="1">
        <v>4386</v>
      </c>
      <c r="T31" s="1">
        <v>59</v>
      </c>
      <c r="U31" s="1">
        <v>-3.577</v>
      </c>
      <c r="V31" s="1">
        <v>192</v>
      </c>
      <c r="W31" s="1">
        <v>132.877533</v>
      </c>
      <c r="X31" s="1">
        <v>666.32305899999994</v>
      </c>
      <c r="Y31" s="1">
        <v>141.09295700000001</v>
      </c>
      <c r="Z31" s="1">
        <v>1378.18298</v>
      </c>
      <c r="AA31" s="1">
        <v>589.04278599999998</v>
      </c>
      <c r="AB31" s="1">
        <v>620.18035899999995</v>
      </c>
      <c r="AC31" s="1">
        <v>-20.355777700000001</v>
      </c>
      <c r="AD31" s="1">
        <v>568.397156</v>
      </c>
      <c r="AE31" s="1">
        <v>-2.40652037</v>
      </c>
      <c r="AF31" s="1">
        <v>738.63458300000002</v>
      </c>
      <c r="AG31" s="1">
        <v>107.87215399999999</v>
      </c>
      <c r="AH31" s="1">
        <v>623.91803000000004</v>
      </c>
    </row>
    <row r="32" spans="1:34" ht="15.6" x14ac:dyDescent="0.3">
      <c r="A32" s="1">
        <v>30</v>
      </c>
      <c r="B32" s="2" t="s">
        <v>54</v>
      </c>
      <c r="C32" s="4">
        <v>-6.14</v>
      </c>
      <c r="D32" s="1">
        <v>1</v>
      </c>
      <c r="E32" s="1">
        <v>-1.3716999999999999</v>
      </c>
      <c r="F32" s="1">
        <v>62.581499999999998</v>
      </c>
      <c r="G32" s="1">
        <v>48.903480999999999</v>
      </c>
      <c r="H32" s="1">
        <v>25.718519000000001</v>
      </c>
      <c r="I32" s="1">
        <v>0.26388</v>
      </c>
      <c r="J32" s="1">
        <v>90.923900000000003</v>
      </c>
      <c r="K32" s="1">
        <v>7</v>
      </c>
      <c r="L32" s="1">
        <v>7</v>
      </c>
      <c r="M32" s="1">
        <v>3</v>
      </c>
      <c r="N32" s="1">
        <v>4</v>
      </c>
      <c r="O32" s="1">
        <v>2.4339</v>
      </c>
      <c r="P32" s="1">
        <v>0.5</v>
      </c>
      <c r="Q32" s="1">
        <v>138.03</v>
      </c>
      <c r="R32" s="1">
        <v>347.09397702400003</v>
      </c>
      <c r="S32" s="1">
        <v>1383</v>
      </c>
      <c r="T32" s="1">
        <v>39</v>
      </c>
      <c r="U32" s="1">
        <v>-0.75600000000000001</v>
      </c>
      <c r="V32" s="1">
        <v>128</v>
      </c>
      <c r="W32" s="1">
        <v>92.807632400000003</v>
      </c>
      <c r="X32" s="1">
        <v>465.90499899999998</v>
      </c>
      <c r="Y32" s="1">
        <v>97.222625699999995</v>
      </c>
      <c r="Z32" s="1">
        <v>975.31640600000003</v>
      </c>
      <c r="AA32" s="1">
        <v>410.81039399999997</v>
      </c>
      <c r="AB32" s="1">
        <v>432.769836</v>
      </c>
      <c r="AC32" s="1">
        <v>-13.489710799999999</v>
      </c>
      <c r="AD32" s="1">
        <v>399.63198899999998</v>
      </c>
      <c r="AE32" s="1">
        <v>-2.0349261799999998</v>
      </c>
      <c r="AF32" s="1">
        <v>513.16583300000002</v>
      </c>
      <c r="AG32" s="1">
        <v>76.871017499999994</v>
      </c>
      <c r="AH32" s="1">
        <v>434.94586199999998</v>
      </c>
    </row>
    <row r="33" spans="1:34" ht="15.6" x14ac:dyDescent="0.3">
      <c r="A33" s="1">
        <v>31</v>
      </c>
      <c r="B33" s="2" t="s">
        <v>55</v>
      </c>
      <c r="C33" s="4">
        <v>-6.98</v>
      </c>
      <c r="D33" s="1">
        <v>0</v>
      </c>
      <c r="E33" s="1">
        <v>0.2205</v>
      </c>
      <c r="F33" s="1">
        <v>43.368899999999996</v>
      </c>
      <c r="G33" s="1">
        <v>37.931516000000002</v>
      </c>
      <c r="H33" s="1">
        <v>16.832484000000001</v>
      </c>
      <c r="I33" s="1">
        <v>0.66078999999999999</v>
      </c>
      <c r="J33" s="1">
        <v>76.905299999999997</v>
      </c>
      <c r="K33" s="1">
        <v>4</v>
      </c>
      <c r="L33" s="1">
        <v>7</v>
      </c>
      <c r="M33" s="1">
        <v>3</v>
      </c>
      <c r="N33" s="1">
        <v>3</v>
      </c>
      <c r="O33" s="1">
        <v>2.0728</v>
      </c>
      <c r="P33" s="1">
        <v>0.45454545454545497</v>
      </c>
      <c r="Q33" s="1">
        <v>112.7</v>
      </c>
      <c r="R33" s="1">
        <v>322.01232684399997</v>
      </c>
      <c r="S33" s="1">
        <v>880</v>
      </c>
      <c r="T33" s="1">
        <v>29</v>
      </c>
      <c r="U33" s="1">
        <v>1.179</v>
      </c>
      <c r="V33" s="1">
        <v>94</v>
      </c>
      <c r="W33" s="1">
        <v>79.518035900000001</v>
      </c>
      <c r="X33" s="1">
        <v>393.93008400000002</v>
      </c>
      <c r="Y33" s="1">
        <v>89.531051599999998</v>
      </c>
      <c r="Z33" s="1">
        <v>852.16192599999999</v>
      </c>
      <c r="AA33" s="1">
        <v>343.80609099999998</v>
      </c>
      <c r="AB33" s="1">
        <v>360.18398999999999</v>
      </c>
      <c r="AC33" s="1">
        <v>-9.8621034600000002</v>
      </c>
      <c r="AD33" s="1">
        <v>382.74288899999999</v>
      </c>
      <c r="AE33" s="1">
        <v>-0.394753784</v>
      </c>
      <c r="AF33" s="1">
        <v>468.91626000000002</v>
      </c>
      <c r="AG33" s="1">
        <v>66.4265671</v>
      </c>
      <c r="AH33" s="1">
        <v>369.35330199999999</v>
      </c>
    </row>
    <row r="34" spans="1:34" ht="15.6" x14ac:dyDescent="0.3">
      <c r="A34" s="1">
        <v>32</v>
      </c>
      <c r="B34" s="2" t="s">
        <v>56</v>
      </c>
      <c r="C34" s="4">
        <v>-6.19</v>
      </c>
      <c r="D34" s="1">
        <v>0</v>
      </c>
      <c r="E34" s="1">
        <v>0.47899999999999898</v>
      </c>
      <c r="F34" s="1">
        <v>51.626600000000003</v>
      </c>
      <c r="G34" s="1">
        <v>54.496617999999998</v>
      </c>
      <c r="H34" s="1">
        <v>32.803381999999999</v>
      </c>
      <c r="I34" s="1">
        <v>5.8158800000000097</v>
      </c>
      <c r="J34" s="1">
        <v>98.143700000000095</v>
      </c>
      <c r="K34" s="1">
        <v>3</v>
      </c>
      <c r="L34" s="1">
        <v>3</v>
      </c>
      <c r="M34" s="1">
        <v>1</v>
      </c>
      <c r="N34" s="1">
        <v>1</v>
      </c>
      <c r="O34" s="1">
        <v>2.6343999999999999</v>
      </c>
      <c r="P34" s="1">
        <v>0.46153846153846201</v>
      </c>
      <c r="Q34" s="1">
        <v>28.16</v>
      </c>
      <c r="R34" s="1">
        <v>319.18152551200097</v>
      </c>
      <c r="S34" s="1">
        <v>1212</v>
      </c>
      <c r="T34" s="1">
        <v>31</v>
      </c>
      <c r="U34" s="1">
        <v>4.1479999999999997</v>
      </c>
      <c r="V34" s="1">
        <v>106</v>
      </c>
      <c r="W34" s="1">
        <v>96.934745800000002</v>
      </c>
      <c r="X34" s="1">
        <v>493.987213</v>
      </c>
      <c r="Y34" s="1">
        <v>97.981987000000004</v>
      </c>
      <c r="Z34" s="1">
        <v>1033.1156000000001</v>
      </c>
      <c r="AA34" s="1">
        <v>437.37484699999999</v>
      </c>
      <c r="AB34" s="1">
        <v>463.1474</v>
      </c>
      <c r="AC34" s="1">
        <v>-14.999476400000001</v>
      </c>
      <c r="AD34" s="1">
        <v>416.16861</v>
      </c>
      <c r="AE34" s="1">
        <v>-3.9358995000000001</v>
      </c>
      <c r="AF34" s="1">
        <v>520.55071999999996</v>
      </c>
      <c r="AG34" s="1">
        <v>84.976524400000002</v>
      </c>
      <c r="AH34" s="1">
        <v>464.57977299999999</v>
      </c>
    </row>
    <row r="35" spans="1:34" ht="15.6" x14ac:dyDescent="0.3">
      <c r="A35" s="1">
        <v>33</v>
      </c>
      <c r="B35" s="2" t="s">
        <v>57</v>
      </c>
      <c r="C35" s="4">
        <v>-4.75</v>
      </c>
      <c r="D35" s="1">
        <v>0</v>
      </c>
      <c r="E35" s="1">
        <v>0.65139999999999998</v>
      </c>
      <c r="F35" s="1">
        <v>31.1037</v>
      </c>
      <c r="G35" s="1">
        <v>45.209066999999997</v>
      </c>
      <c r="H35" s="1">
        <v>24.490932999999998</v>
      </c>
      <c r="I35" s="1">
        <v>4.2618</v>
      </c>
      <c r="J35" s="1">
        <v>81.082999999999998</v>
      </c>
      <c r="K35" s="1">
        <v>2</v>
      </c>
      <c r="L35" s="1">
        <v>2</v>
      </c>
      <c r="M35" s="1">
        <v>0</v>
      </c>
      <c r="N35" s="1">
        <v>0</v>
      </c>
      <c r="O35" s="1">
        <v>2.2098</v>
      </c>
      <c r="P35" s="1">
        <v>0.44444444444444398</v>
      </c>
      <c r="Q35" s="1">
        <v>16.13</v>
      </c>
      <c r="R35" s="1">
        <v>274.12367628800001</v>
      </c>
      <c r="S35" s="1">
        <v>718</v>
      </c>
      <c r="T35" s="1">
        <v>25</v>
      </c>
      <c r="U35" s="1">
        <v>4.2880000000000003</v>
      </c>
      <c r="V35" s="1">
        <v>92</v>
      </c>
      <c r="W35" s="1">
        <v>81.8407974</v>
      </c>
      <c r="X35" s="1">
        <v>415.35760499999998</v>
      </c>
      <c r="Y35" s="1">
        <v>84.168472300000005</v>
      </c>
      <c r="Z35" s="1">
        <v>873.24786400000005</v>
      </c>
      <c r="AA35" s="1">
        <v>365.37927200000001</v>
      </c>
      <c r="AB35" s="1">
        <v>385.32678199999998</v>
      </c>
      <c r="AC35" s="1">
        <v>-12.3708458</v>
      </c>
      <c r="AD35" s="1">
        <v>359.092377</v>
      </c>
      <c r="AE35" s="1">
        <v>-2.7754762199999998</v>
      </c>
      <c r="AF35" s="1">
        <v>451.42117300000001</v>
      </c>
      <c r="AG35" s="1">
        <v>70.152427700000004</v>
      </c>
      <c r="AH35" s="1">
        <v>388.67941300000001</v>
      </c>
    </row>
    <row r="36" spans="1:34" ht="15.6" x14ac:dyDescent="0.3">
      <c r="A36" s="1">
        <v>34</v>
      </c>
      <c r="B36" s="2" t="s">
        <v>58</v>
      </c>
      <c r="C36" s="4">
        <v>-4.92</v>
      </c>
      <c r="D36" s="1">
        <v>0</v>
      </c>
      <c r="E36" s="1">
        <v>1.3010999999999999</v>
      </c>
      <c r="F36" s="1">
        <v>42.9345</v>
      </c>
      <c r="G36" s="1">
        <v>49.869067000000001</v>
      </c>
      <c r="H36" s="1">
        <v>27.430933</v>
      </c>
      <c r="I36" s="1">
        <v>5.4214900000000004</v>
      </c>
      <c r="J36" s="1">
        <v>92.617999999999995</v>
      </c>
      <c r="K36" s="1">
        <v>2</v>
      </c>
      <c r="L36" s="1">
        <v>2</v>
      </c>
      <c r="M36" s="1">
        <v>0</v>
      </c>
      <c r="N36" s="1">
        <v>0</v>
      </c>
      <c r="O36" s="1">
        <v>2.4056000000000002</v>
      </c>
      <c r="P36" s="1">
        <v>0.44444444444444398</v>
      </c>
      <c r="Q36" s="1">
        <v>31.78</v>
      </c>
      <c r="R36" s="1">
        <v>318.09574728800101</v>
      </c>
      <c r="S36" s="1">
        <v>896</v>
      </c>
      <c r="T36" s="1">
        <v>33</v>
      </c>
      <c r="U36" s="1">
        <v>4.4569999999999999</v>
      </c>
      <c r="V36" s="1">
        <v>110</v>
      </c>
      <c r="W36" s="1">
        <v>87.176879900000003</v>
      </c>
      <c r="X36" s="1">
        <v>445.63201900000001</v>
      </c>
      <c r="Y36" s="1">
        <v>88.920051599999994</v>
      </c>
      <c r="Z36" s="1">
        <v>928.23852499999998</v>
      </c>
      <c r="AA36" s="1">
        <v>395.74478099999999</v>
      </c>
      <c r="AB36" s="1">
        <v>418.38851899999997</v>
      </c>
      <c r="AC36" s="1">
        <v>-14.940336200000001</v>
      </c>
      <c r="AD36" s="1">
        <v>358.78616299999999</v>
      </c>
      <c r="AE36" s="1">
        <v>-3.72617602</v>
      </c>
      <c r="AF36" s="1">
        <v>463.385223</v>
      </c>
      <c r="AG36" s="1">
        <v>72.398666399999996</v>
      </c>
      <c r="AH36" s="1">
        <v>416.677887</v>
      </c>
    </row>
    <row r="37" spans="1:34" ht="15.6" x14ac:dyDescent="0.3">
      <c r="A37" s="1">
        <v>35</v>
      </c>
      <c r="B37" s="2" t="s">
        <v>59</v>
      </c>
      <c r="C37" s="4">
        <v>-6.96</v>
      </c>
      <c r="D37" s="1">
        <v>0</v>
      </c>
      <c r="E37" s="1">
        <v>-3.3647</v>
      </c>
      <c r="F37" s="1">
        <v>90.154700000000005</v>
      </c>
      <c r="G37" s="1">
        <v>66.185824999999994</v>
      </c>
      <c r="H37" s="1">
        <v>31.944175000000001</v>
      </c>
      <c r="I37" s="1">
        <v>-0.43392000000000103</v>
      </c>
      <c r="J37" s="1">
        <v>118.1246</v>
      </c>
      <c r="K37" s="1">
        <v>9</v>
      </c>
      <c r="L37" s="1">
        <v>10</v>
      </c>
      <c r="M37" s="1">
        <v>6</v>
      </c>
      <c r="N37" s="1">
        <v>7</v>
      </c>
      <c r="O37" s="1">
        <v>3.2646000000000002</v>
      </c>
      <c r="P37" s="1">
        <v>0.45454545454545497</v>
      </c>
      <c r="Q37" s="1">
        <v>181.62</v>
      </c>
      <c r="R37" s="1">
        <v>480.129943440001</v>
      </c>
      <c r="S37" s="1">
        <v>2546</v>
      </c>
      <c r="T37" s="1">
        <v>79</v>
      </c>
      <c r="U37" s="1">
        <v>-0.42099999999999999</v>
      </c>
      <c r="V37" s="1">
        <v>192</v>
      </c>
      <c r="W37" s="1">
        <v>112.777473</v>
      </c>
      <c r="X37" s="1">
        <v>572.36144999999999</v>
      </c>
      <c r="Y37" s="1">
        <v>108.118149</v>
      </c>
      <c r="Z37" s="1">
        <v>1141.9396999999999</v>
      </c>
      <c r="AA37" s="1">
        <v>512.30822799999999</v>
      </c>
      <c r="AB37" s="1">
        <v>547.08392300000003</v>
      </c>
      <c r="AC37" s="1">
        <v>-17.9334335</v>
      </c>
      <c r="AD37" s="1">
        <v>435.35571299999998</v>
      </c>
      <c r="AE37" s="1">
        <v>-4.6372766500000004</v>
      </c>
      <c r="AF37" s="1">
        <v>564.18072500000005</v>
      </c>
      <c r="AG37" s="1">
        <v>98.361991900000007</v>
      </c>
      <c r="AH37" s="1">
        <v>544.23461899999995</v>
      </c>
    </row>
    <row r="38" spans="1:34" ht="15.6" x14ac:dyDescent="0.3">
      <c r="A38" s="1">
        <v>36</v>
      </c>
      <c r="B38" s="2" t="s">
        <v>60</v>
      </c>
      <c r="C38" s="4">
        <v>-7.5</v>
      </c>
      <c r="D38" s="1">
        <v>1</v>
      </c>
      <c r="E38" s="1">
        <v>-0.6502</v>
      </c>
      <c r="F38" s="1">
        <v>30.425000000000001</v>
      </c>
      <c r="G38" s="1">
        <v>33.997929999999997</v>
      </c>
      <c r="H38" s="1">
        <v>18.660070000000001</v>
      </c>
      <c r="I38" s="1">
        <v>2.3419699999999999</v>
      </c>
      <c r="J38" s="1">
        <v>69.685299999999998</v>
      </c>
      <c r="K38" s="1">
        <v>5</v>
      </c>
      <c r="L38" s="1">
        <v>7</v>
      </c>
      <c r="M38" s="1">
        <v>1</v>
      </c>
      <c r="N38" s="1">
        <v>1</v>
      </c>
      <c r="O38" s="1">
        <v>1.7087000000000001</v>
      </c>
      <c r="P38" s="1">
        <v>0.5</v>
      </c>
      <c r="Q38" s="1">
        <v>85.19</v>
      </c>
      <c r="R38" s="1">
        <v>262.05897141999998</v>
      </c>
      <c r="S38" s="1">
        <v>629</v>
      </c>
      <c r="T38" s="1">
        <v>33</v>
      </c>
      <c r="U38" s="1">
        <v>1.518</v>
      </c>
      <c r="V38" s="1">
        <v>104</v>
      </c>
      <c r="W38" s="1">
        <v>62.222431200000003</v>
      </c>
      <c r="X38" s="1">
        <v>328.45739700000001</v>
      </c>
      <c r="Y38" s="1">
        <v>68.048232999999996</v>
      </c>
      <c r="Z38" s="1">
        <v>707.643372</v>
      </c>
      <c r="AA38" s="1">
        <v>288.32284499999997</v>
      </c>
      <c r="AB38" s="1">
        <v>303.32403599999998</v>
      </c>
      <c r="AC38" s="1">
        <v>-15.281624799999999</v>
      </c>
      <c r="AD38" s="1">
        <v>283.39511099999999</v>
      </c>
      <c r="AE38" s="1">
        <v>-3.7197508799999999</v>
      </c>
      <c r="AF38" s="1">
        <v>358.73477200000002</v>
      </c>
      <c r="AG38" s="1">
        <v>48.823394800000003</v>
      </c>
      <c r="AH38" s="1">
        <v>305.28555299999999</v>
      </c>
    </row>
    <row r="39" spans="1:34" ht="15.6" x14ac:dyDescent="0.3">
      <c r="A39" s="1">
        <v>37</v>
      </c>
      <c r="B39" s="2" t="s">
        <v>61</v>
      </c>
      <c r="C39" s="4">
        <v>-7.32</v>
      </c>
      <c r="D39" s="1">
        <v>1</v>
      </c>
      <c r="E39" s="1">
        <v>-1.0135000000000001</v>
      </c>
      <c r="F39" s="1">
        <v>52.499400000000001</v>
      </c>
      <c r="G39" s="1">
        <v>48.185274</v>
      </c>
      <c r="H39" s="1">
        <v>27.416726000000001</v>
      </c>
      <c r="I39" s="1">
        <v>1.46478</v>
      </c>
      <c r="J39" s="1">
        <v>92.659000000000106</v>
      </c>
      <c r="K39" s="1">
        <v>6</v>
      </c>
      <c r="L39" s="1">
        <v>6</v>
      </c>
      <c r="M39" s="1">
        <v>2</v>
      </c>
      <c r="N39" s="1">
        <v>2</v>
      </c>
      <c r="O39" s="1">
        <v>2.3047</v>
      </c>
      <c r="P39" s="1">
        <v>0.45454545454545497</v>
      </c>
      <c r="Q39" s="1">
        <v>69.64</v>
      </c>
      <c r="R39" s="1">
        <v>331.13321965599999</v>
      </c>
      <c r="S39" s="1">
        <v>1234</v>
      </c>
      <c r="T39" s="1">
        <v>43</v>
      </c>
      <c r="U39" s="1">
        <v>1.2669999999999999</v>
      </c>
      <c r="V39" s="1">
        <v>134</v>
      </c>
      <c r="W39" s="1">
        <v>82.713729900000004</v>
      </c>
      <c r="X39" s="1">
        <v>432.22039799999999</v>
      </c>
      <c r="Y39" s="1">
        <v>83.208190900000005</v>
      </c>
      <c r="Z39" s="1">
        <v>905.24023399999999</v>
      </c>
      <c r="AA39" s="1">
        <v>383.76443499999999</v>
      </c>
      <c r="AB39" s="1">
        <v>406.97747800000002</v>
      </c>
      <c r="AC39" s="1">
        <v>-17.436279299999999</v>
      </c>
      <c r="AD39" s="1">
        <v>346.28152499999999</v>
      </c>
      <c r="AE39" s="1">
        <v>-5.3075771300000003</v>
      </c>
      <c r="AF39" s="1">
        <v>437.235748</v>
      </c>
      <c r="AG39" s="1">
        <v>70.577552800000007</v>
      </c>
      <c r="AH39" s="1">
        <v>406.93158</v>
      </c>
    </row>
    <row r="40" spans="1:34" ht="15.6" x14ac:dyDescent="0.3">
      <c r="A40" s="1">
        <v>38</v>
      </c>
      <c r="B40" s="2" t="s">
        <v>62</v>
      </c>
      <c r="C40" s="4">
        <v>-4.43</v>
      </c>
      <c r="D40" s="1">
        <v>0</v>
      </c>
      <c r="E40" s="1">
        <v>0.28400000000000197</v>
      </c>
      <c r="F40" s="1">
        <v>42.072400000000002</v>
      </c>
      <c r="G40" s="1">
        <v>52.761653000000003</v>
      </c>
      <c r="H40" s="1">
        <v>28.716346999999999</v>
      </c>
      <c r="I40" s="1">
        <v>2.9658899999999999</v>
      </c>
      <c r="J40" s="1">
        <v>89.965000000000003</v>
      </c>
      <c r="K40" s="1">
        <v>3</v>
      </c>
      <c r="L40" s="1">
        <v>3</v>
      </c>
      <c r="M40" s="1">
        <v>0</v>
      </c>
      <c r="N40" s="1">
        <v>0</v>
      </c>
      <c r="O40" s="1">
        <v>2.5327999999999999</v>
      </c>
      <c r="P40" s="1">
        <v>0.45454545454545497</v>
      </c>
      <c r="Q40" s="1">
        <v>36.26</v>
      </c>
      <c r="R40" s="1">
        <v>324.16379151200101</v>
      </c>
      <c r="S40" s="1">
        <v>1298</v>
      </c>
      <c r="T40" s="1">
        <v>39</v>
      </c>
      <c r="U40" s="1">
        <v>3.956</v>
      </c>
      <c r="V40" s="1">
        <v>126</v>
      </c>
      <c r="W40" s="1">
        <v>93.749504099999996</v>
      </c>
      <c r="X40" s="1">
        <v>472.40499899999998</v>
      </c>
      <c r="Y40" s="1">
        <v>94.481529199999997</v>
      </c>
      <c r="Z40" s="1">
        <v>976.94708300000002</v>
      </c>
      <c r="AA40" s="1">
        <v>418.87103300000001</v>
      </c>
      <c r="AB40" s="1">
        <v>443.608093</v>
      </c>
      <c r="AC40" s="1">
        <v>-13.147365600000001</v>
      </c>
      <c r="AD40" s="1">
        <v>402.72607399999998</v>
      </c>
      <c r="AE40" s="1">
        <v>-2.8377749900000002</v>
      </c>
      <c r="AF40" s="1">
        <v>504.01696800000002</v>
      </c>
      <c r="AG40" s="1">
        <v>82.362915000000001</v>
      </c>
      <c r="AH40" s="1">
        <v>445.908142</v>
      </c>
    </row>
    <row r="41" spans="1:34" ht="15.6" x14ac:dyDescent="0.3">
      <c r="A41" s="1">
        <v>39</v>
      </c>
      <c r="B41" s="2" t="s">
        <v>63</v>
      </c>
      <c r="C41" s="4">
        <v>-5.4</v>
      </c>
      <c r="D41" s="1">
        <v>0</v>
      </c>
      <c r="E41" s="1">
        <v>0.83530000000000104</v>
      </c>
      <c r="F41" s="1">
        <v>44.8718</v>
      </c>
      <c r="G41" s="1">
        <v>53.156238999999999</v>
      </c>
      <c r="H41" s="1">
        <v>29.523761</v>
      </c>
      <c r="I41" s="1">
        <v>4.6748799999999999</v>
      </c>
      <c r="J41" s="1">
        <v>95.079000000000093</v>
      </c>
      <c r="K41" s="1">
        <v>2</v>
      </c>
      <c r="L41" s="1">
        <v>2</v>
      </c>
      <c r="M41" s="1">
        <v>0</v>
      </c>
      <c r="N41" s="1">
        <v>0</v>
      </c>
      <c r="O41" s="1">
        <v>2.5238999999999998</v>
      </c>
      <c r="P41" s="1">
        <v>0.44444444444444398</v>
      </c>
      <c r="Q41" s="1">
        <v>6.48</v>
      </c>
      <c r="R41" s="1">
        <v>314.15497641600098</v>
      </c>
      <c r="S41" s="1">
        <v>995</v>
      </c>
      <c r="T41" s="1">
        <v>37</v>
      </c>
      <c r="U41" s="1">
        <v>5.1289999999999996</v>
      </c>
      <c r="V41" s="1">
        <v>114</v>
      </c>
      <c r="W41" s="1">
        <v>88.338180500000007</v>
      </c>
      <c r="X41" s="1">
        <v>456.56603999999999</v>
      </c>
      <c r="Y41" s="1">
        <v>84.960220300000003</v>
      </c>
      <c r="Z41" s="1">
        <v>935.47332800000004</v>
      </c>
      <c r="AA41" s="1">
        <v>407.4375</v>
      </c>
      <c r="AB41" s="1">
        <v>433.99063100000001</v>
      </c>
      <c r="AC41" s="1">
        <v>-16.0315437</v>
      </c>
      <c r="AD41" s="1">
        <v>349.80007899999998</v>
      </c>
      <c r="AE41" s="1">
        <v>-5.2307987200000001</v>
      </c>
      <c r="AF41" s="1">
        <v>447.63815299999999</v>
      </c>
      <c r="AG41" s="1">
        <v>77.300254800000005</v>
      </c>
      <c r="AH41" s="1">
        <v>431.33316000000002</v>
      </c>
    </row>
    <row r="42" spans="1:34" ht="15.6" x14ac:dyDescent="0.3">
      <c r="A42" s="1">
        <v>40</v>
      </c>
      <c r="B42" s="2" t="s">
        <v>64</v>
      </c>
      <c r="C42" s="4">
        <v>-5.83</v>
      </c>
      <c r="D42" s="1">
        <v>0</v>
      </c>
      <c r="E42" s="1">
        <v>0.96899999999999997</v>
      </c>
      <c r="F42" s="1">
        <v>33.9435</v>
      </c>
      <c r="G42" s="1">
        <v>30.834723</v>
      </c>
      <c r="H42" s="1">
        <v>14.845276999999999</v>
      </c>
      <c r="I42" s="1">
        <v>1.8816999999999999</v>
      </c>
      <c r="J42" s="1">
        <v>59.878100000000003</v>
      </c>
      <c r="K42" s="1">
        <v>3</v>
      </c>
      <c r="L42" s="1">
        <v>3</v>
      </c>
      <c r="M42" s="1">
        <v>3</v>
      </c>
      <c r="N42" s="1">
        <v>3</v>
      </c>
      <c r="O42" s="1">
        <v>1.5747</v>
      </c>
      <c r="P42" s="1">
        <v>0.42857142857142899</v>
      </c>
      <c r="Q42" s="1">
        <v>36.090000000000003</v>
      </c>
      <c r="R42" s="1">
        <v>231.03300271200001</v>
      </c>
      <c r="S42" s="1">
        <v>301</v>
      </c>
      <c r="T42" s="1">
        <v>17</v>
      </c>
      <c r="U42" s="1">
        <v>1.677</v>
      </c>
      <c r="V42" s="1">
        <v>70</v>
      </c>
      <c r="W42" s="1">
        <v>59.452976200000002</v>
      </c>
      <c r="X42" s="1">
        <v>299.60433999999998</v>
      </c>
      <c r="Y42" s="1">
        <v>63.579952200000001</v>
      </c>
      <c r="Z42" s="1">
        <v>647.66845699999999</v>
      </c>
      <c r="AA42" s="1">
        <v>262.684845</v>
      </c>
      <c r="AB42" s="1">
        <v>275.93212899999997</v>
      </c>
      <c r="AC42" s="1">
        <v>-8.2519626600000002</v>
      </c>
      <c r="AD42" s="1">
        <v>270.129211</v>
      </c>
      <c r="AE42" s="1">
        <v>-1.67974377</v>
      </c>
      <c r="AF42" s="1">
        <v>333.93130500000001</v>
      </c>
      <c r="AG42" s="1">
        <v>51.395336200000003</v>
      </c>
      <c r="AH42" s="1">
        <v>280.760132</v>
      </c>
    </row>
    <row r="43" spans="1:34" ht="15.6" x14ac:dyDescent="0.3">
      <c r="A43" s="1">
        <v>41</v>
      </c>
      <c r="B43" s="2" t="s">
        <v>65</v>
      </c>
      <c r="C43" s="4">
        <v>-4.33</v>
      </c>
      <c r="D43" s="1">
        <v>0</v>
      </c>
      <c r="E43" s="1">
        <v>9.1999999999997605E-3</v>
      </c>
      <c r="F43" s="1">
        <v>45.057699999999997</v>
      </c>
      <c r="G43" s="1">
        <v>50.929067000000003</v>
      </c>
      <c r="H43" s="1">
        <v>27.130932999999999</v>
      </c>
      <c r="I43" s="1">
        <v>4.2204800000000002</v>
      </c>
      <c r="J43" s="1">
        <v>97.5017</v>
      </c>
      <c r="K43" s="1">
        <v>4</v>
      </c>
      <c r="L43" s="1">
        <v>4</v>
      </c>
      <c r="M43" s="1">
        <v>1</v>
      </c>
      <c r="N43" s="1">
        <v>1</v>
      </c>
      <c r="O43" s="1">
        <v>2.431</v>
      </c>
      <c r="P43" s="1">
        <v>0.5</v>
      </c>
      <c r="Q43" s="1">
        <v>30.87</v>
      </c>
      <c r="R43" s="1">
        <v>326.12982428800001</v>
      </c>
      <c r="S43" s="1">
        <v>1082</v>
      </c>
      <c r="T43" s="1">
        <v>41</v>
      </c>
      <c r="U43" s="1">
        <v>4.3230000000000004</v>
      </c>
      <c r="V43" s="1">
        <v>126</v>
      </c>
      <c r="W43" s="1">
        <v>85.636703499999996</v>
      </c>
      <c r="X43" s="1">
        <v>445.29794299999998</v>
      </c>
      <c r="Y43" s="1">
        <v>83.910972599999994</v>
      </c>
      <c r="Z43" s="1">
        <v>923.98889199999996</v>
      </c>
      <c r="AA43" s="1">
        <v>396.04354899999998</v>
      </c>
      <c r="AB43" s="1">
        <v>420.64267000000001</v>
      </c>
      <c r="AC43" s="1">
        <v>-16.902543999999999</v>
      </c>
      <c r="AD43" s="1">
        <v>345.16989100000001</v>
      </c>
      <c r="AE43" s="1">
        <v>-5.51398659</v>
      </c>
      <c r="AF43" s="1">
        <v>441.47653200000002</v>
      </c>
      <c r="AG43" s="1">
        <v>73.430458099999996</v>
      </c>
      <c r="AH43" s="1">
        <v>418.17129499999999</v>
      </c>
    </row>
    <row r="44" spans="1:34" ht="15.6" x14ac:dyDescent="0.3">
      <c r="A44" s="1">
        <v>42</v>
      </c>
      <c r="B44" s="2" t="s">
        <v>66</v>
      </c>
      <c r="C44" s="4">
        <v>-7.93</v>
      </c>
      <c r="D44" s="1">
        <v>2</v>
      </c>
      <c r="E44" s="1">
        <v>-1.5485</v>
      </c>
      <c r="F44" s="1">
        <v>53.924100000000003</v>
      </c>
      <c r="G44" s="1">
        <v>59.970688000000003</v>
      </c>
      <c r="H44" s="1">
        <v>28.987311999999999</v>
      </c>
      <c r="I44" s="1">
        <v>1.9985599999999999</v>
      </c>
      <c r="J44" s="1">
        <v>124.57940000000001</v>
      </c>
      <c r="K44" s="1">
        <v>7</v>
      </c>
      <c r="L44" s="1">
        <v>11</v>
      </c>
      <c r="M44" s="1">
        <v>3</v>
      </c>
      <c r="N44" s="1">
        <v>3</v>
      </c>
      <c r="O44" s="1">
        <v>3.0446</v>
      </c>
      <c r="P44" s="1">
        <v>0.5</v>
      </c>
      <c r="Q44" s="1">
        <v>147.43</v>
      </c>
      <c r="R44" s="1">
        <v>468.069261332</v>
      </c>
      <c r="S44" s="1">
        <v>3945</v>
      </c>
      <c r="T44" s="1">
        <v>58</v>
      </c>
      <c r="U44" s="1">
        <v>0.73799999999999999</v>
      </c>
      <c r="V44" s="1">
        <v>180</v>
      </c>
      <c r="W44" s="1">
        <v>109.635124</v>
      </c>
      <c r="X44" s="1">
        <v>561.41687000000002</v>
      </c>
      <c r="Y44" s="1">
        <v>111.59343699999999</v>
      </c>
      <c r="Z44" s="1">
        <v>1175.77576</v>
      </c>
      <c r="AA44" s="1">
        <v>498.987549</v>
      </c>
      <c r="AB44" s="1">
        <v>527.55230700000004</v>
      </c>
      <c r="AC44" s="1">
        <v>-19.8230705</v>
      </c>
      <c r="AD44" s="1">
        <v>455.63330100000002</v>
      </c>
      <c r="AE44" s="1">
        <v>-5.5161576300000004</v>
      </c>
      <c r="AF44" s="1">
        <v>579.48785399999997</v>
      </c>
      <c r="AG44" s="1">
        <v>93.183448799999994</v>
      </c>
      <c r="AH44" s="1">
        <v>526.46942100000001</v>
      </c>
    </row>
    <row r="45" spans="1:34" ht="15.6" x14ac:dyDescent="0.3">
      <c r="A45" s="1">
        <v>43</v>
      </c>
      <c r="B45" s="2" t="s">
        <v>67</v>
      </c>
      <c r="C45" s="4">
        <v>-7.31</v>
      </c>
      <c r="D45" s="1">
        <v>1</v>
      </c>
      <c r="E45" s="1">
        <v>-0.88960000000000095</v>
      </c>
      <c r="F45" s="1">
        <v>58.077100000000002</v>
      </c>
      <c r="G45" s="1">
        <v>53.03886</v>
      </c>
      <c r="H45" s="1">
        <v>30.92314</v>
      </c>
      <c r="I45" s="1">
        <v>1.9478800000000001</v>
      </c>
      <c r="J45" s="1">
        <v>99.7453000000001</v>
      </c>
      <c r="K45" s="1">
        <v>6</v>
      </c>
      <c r="L45" s="1">
        <v>6</v>
      </c>
      <c r="M45" s="1">
        <v>1</v>
      </c>
      <c r="N45" s="1">
        <v>1</v>
      </c>
      <c r="O45" s="1">
        <v>2.4779</v>
      </c>
      <c r="P45" s="1">
        <v>0.5</v>
      </c>
      <c r="Q45" s="1">
        <v>60.85</v>
      </c>
      <c r="R45" s="1">
        <v>357.14886972000102</v>
      </c>
      <c r="S45" s="1">
        <v>1537</v>
      </c>
      <c r="T45" s="1">
        <v>46</v>
      </c>
      <c r="U45" s="1">
        <v>1.728</v>
      </c>
      <c r="V45" s="1">
        <v>154</v>
      </c>
      <c r="W45" s="1">
        <v>88.308883699999996</v>
      </c>
      <c r="X45" s="1">
        <v>463.84439099999997</v>
      </c>
      <c r="Y45" s="1">
        <v>86.186523399999999</v>
      </c>
      <c r="Z45" s="1">
        <v>961.722534</v>
      </c>
      <c r="AA45" s="1">
        <v>413.91821299999998</v>
      </c>
      <c r="AB45" s="1">
        <v>440.52121</v>
      </c>
      <c r="AC45" s="1">
        <v>-19.4311981</v>
      </c>
      <c r="AD45" s="1">
        <v>359.40683000000001</v>
      </c>
      <c r="AE45" s="1">
        <v>-6.3692378999999999</v>
      </c>
      <c r="AF45" s="1">
        <v>457.00116000000003</v>
      </c>
      <c r="AG45" s="1">
        <v>75.385673499999996</v>
      </c>
      <c r="AH45" s="1">
        <v>437.29315200000002</v>
      </c>
    </row>
    <row r="46" spans="1:34" ht="15.6" x14ac:dyDescent="0.3">
      <c r="A46" s="1">
        <v>44</v>
      </c>
      <c r="B46" s="2" t="s">
        <v>68</v>
      </c>
      <c r="C46" s="4">
        <v>-7.06</v>
      </c>
      <c r="D46" s="1">
        <v>0</v>
      </c>
      <c r="E46" s="1">
        <v>-1.925</v>
      </c>
      <c r="F46" s="1">
        <v>17.085799999999999</v>
      </c>
      <c r="G46" s="1">
        <v>35.825516</v>
      </c>
      <c r="H46" s="1">
        <v>18.274484000000001</v>
      </c>
      <c r="I46" s="1">
        <v>2.1976900000000001</v>
      </c>
      <c r="J46" s="1">
        <v>62.8568</v>
      </c>
      <c r="K46" s="1">
        <v>4</v>
      </c>
      <c r="L46" s="1">
        <v>4</v>
      </c>
      <c r="M46" s="1">
        <v>2</v>
      </c>
      <c r="N46" s="1">
        <v>4</v>
      </c>
      <c r="O46" s="1">
        <v>1.8047</v>
      </c>
      <c r="P46" s="1">
        <v>0.5</v>
      </c>
      <c r="Q46" s="1">
        <v>94.56</v>
      </c>
      <c r="R46" s="1">
        <v>248.061948624</v>
      </c>
      <c r="S46" s="1">
        <v>516</v>
      </c>
      <c r="T46" s="1">
        <v>26</v>
      </c>
      <c r="U46" s="1">
        <v>1.2330000000000001</v>
      </c>
      <c r="V46" s="1">
        <v>88</v>
      </c>
      <c r="W46" s="1">
        <v>63.711227399999999</v>
      </c>
      <c r="X46" s="1">
        <v>333.52880900000002</v>
      </c>
      <c r="Y46" s="1">
        <v>67.199310299999993</v>
      </c>
      <c r="Z46" s="1">
        <v>716.68890399999998</v>
      </c>
      <c r="AA46" s="1">
        <v>294.06286599999999</v>
      </c>
      <c r="AB46" s="1">
        <v>309.55242900000002</v>
      </c>
      <c r="AC46" s="1">
        <v>-14.3999395</v>
      </c>
      <c r="AD46" s="1">
        <v>273.23861699999998</v>
      </c>
      <c r="AE46" s="1">
        <v>-3.7346901899999998</v>
      </c>
      <c r="AF46" s="1">
        <v>356.243988</v>
      </c>
      <c r="AG46" s="1">
        <v>45.335555999999997</v>
      </c>
      <c r="AH46" s="1">
        <v>308.34210200000001</v>
      </c>
    </row>
    <row r="47" spans="1:34" ht="15.6" x14ac:dyDescent="0.3">
      <c r="A47" s="1">
        <v>45</v>
      </c>
      <c r="B47" s="2" t="s">
        <v>69</v>
      </c>
      <c r="C47" s="4">
        <v>-4.5599999999999996</v>
      </c>
      <c r="D47" s="1">
        <v>0</v>
      </c>
      <c r="E47" s="1">
        <v>-0.44489999999999902</v>
      </c>
      <c r="F47" s="1">
        <v>33.961500000000001</v>
      </c>
      <c r="G47" s="1">
        <v>48.549446000000003</v>
      </c>
      <c r="H47" s="1">
        <v>26.690553999999999</v>
      </c>
      <c r="I47" s="1">
        <v>3.6792799999999999</v>
      </c>
      <c r="J47" s="1">
        <v>85.441700000000097</v>
      </c>
      <c r="K47" s="1">
        <v>2</v>
      </c>
      <c r="L47" s="1">
        <v>2</v>
      </c>
      <c r="M47" s="1">
        <v>1</v>
      </c>
      <c r="N47" s="1">
        <v>1</v>
      </c>
      <c r="O47" s="1">
        <v>2.2606000000000002</v>
      </c>
      <c r="P47" s="1">
        <v>0.44444444444444398</v>
      </c>
      <c r="Q47" s="1">
        <v>15.27</v>
      </c>
      <c r="R47" s="1">
        <v>266.17829870399999</v>
      </c>
      <c r="S47" s="1">
        <v>759</v>
      </c>
      <c r="T47" s="1">
        <v>34</v>
      </c>
      <c r="U47" s="1">
        <v>5.0049999999999999</v>
      </c>
      <c r="V47" s="1">
        <v>102</v>
      </c>
      <c r="W47" s="1">
        <v>79.3741074</v>
      </c>
      <c r="X47" s="1">
        <v>413.330872</v>
      </c>
      <c r="Y47" s="1">
        <v>75.798606899999996</v>
      </c>
      <c r="Z47" s="1">
        <v>854.00756799999999</v>
      </c>
      <c r="AA47" s="1">
        <v>368.69695999999999</v>
      </c>
      <c r="AB47" s="1">
        <v>391.76422100000002</v>
      </c>
      <c r="AC47" s="1">
        <v>-15.435931200000001</v>
      </c>
      <c r="AD47" s="1">
        <v>316.71148699999998</v>
      </c>
      <c r="AE47" s="1">
        <v>-5.2490396500000003</v>
      </c>
      <c r="AF47" s="1">
        <v>405.361176</v>
      </c>
      <c r="AG47" s="1">
        <v>68.859489400000001</v>
      </c>
      <c r="AH47" s="1">
        <v>390.39587399999999</v>
      </c>
    </row>
    <row r="48" spans="1:34" ht="15.6" x14ac:dyDescent="0.3">
      <c r="A48" s="1">
        <v>46</v>
      </c>
      <c r="B48" s="2" t="s">
        <v>70</v>
      </c>
      <c r="C48" s="4">
        <v>-7.15</v>
      </c>
      <c r="D48" s="1">
        <v>0</v>
      </c>
      <c r="E48" s="1">
        <v>-0.94399999999999895</v>
      </c>
      <c r="F48" s="1">
        <v>101.2953</v>
      </c>
      <c r="G48" s="1">
        <v>62.623997000000003</v>
      </c>
      <c r="H48" s="1">
        <v>34.822003000000002</v>
      </c>
      <c r="I48" s="1">
        <v>1.98197</v>
      </c>
      <c r="J48" s="1">
        <v>102.6474</v>
      </c>
      <c r="K48" s="1">
        <v>5</v>
      </c>
      <c r="L48" s="1">
        <v>5</v>
      </c>
      <c r="M48" s="1">
        <v>3</v>
      </c>
      <c r="N48" s="1">
        <v>3</v>
      </c>
      <c r="O48" s="1">
        <v>2.9131999999999998</v>
      </c>
      <c r="P48" s="1">
        <v>0.5</v>
      </c>
      <c r="Q48" s="1">
        <v>94.83</v>
      </c>
      <c r="R48" s="1">
        <v>392.19990224800102</v>
      </c>
      <c r="S48" s="1">
        <v>1670</v>
      </c>
      <c r="T48" s="1">
        <v>70</v>
      </c>
      <c r="U48" s="1">
        <v>1.1379999999999999</v>
      </c>
      <c r="V48" s="1">
        <v>168</v>
      </c>
      <c r="W48" s="1">
        <v>98.961845400000001</v>
      </c>
      <c r="X48" s="1">
        <v>510.76464800000002</v>
      </c>
      <c r="Y48" s="1">
        <v>90.730461099999999</v>
      </c>
      <c r="Z48" s="1">
        <v>1024.33203</v>
      </c>
      <c r="AA48" s="1">
        <v>460.10119600000002</v>
      </c>
      <c r="AB48" s="1">
        <v>493.52578699999998</v>
      </c>
      <c r="AC48" s="1">
        <v>-18.4660072</v>
      </c>
      <c r="AD48" s="1">
        <v>369.47564699999998</v>
      </c>
      <c r="AE48" s="1">
        <v>-6.1855874100000001</v>
      </c>
      <c r="AF48" s="1">
        <v>477.256958</v>
      </c>
      <c r="AG48" s="1">
        <v>88.842826799999997</v>
      </c>
      <c r="AH48" s="1">
        <v>491.94302399999998</v>
      </c>
    </row>
    <row r="49" spans="1:34" ht="15.6" x14ac:dyDescent="0.3">
      <c r="A49" s="1">
        <v>47</v>
      </c>
      <c r="B49" s="2" t="s">
        <v>71</v>
      </c>
      <c r="C49" s="4">
        <v>-5.86</v>
      </c>
      <c r="D49" s="1">
        <v>1</v>
      </c>
      <c r="E49" s="1">
        <v>0.86319999999999997</v>
      </c>
      <c r="F49" s="1">
        <v>26.299700000000001</v>
      </c>
      <c r="G49" s="1">
        <v>39.038722999999997</v>
      </c>
      <c r="H49" s="1">
        <v>14.483276999999999</v>
      </c>
      <c r="I49" s="1">
        <v>5.19808</v>
      </c>
      <c r="J49" s="1">
        <v>81.012500000000003</v>
      </c>
      <c r="K49" s="1">
        <v>3</v>
      </c>
      <c r="L49" s="1">
        <v>3</v>
      </c>
      <c r="M49" s="1">
        <v>2</v>
      </c>
      <c r="N49" s="1">
        <v>2</v>
      </c>
      <c r="O49" s="1">
        <v>2.0249999999999999</v>
      </c>
      <c r="P49" s="1">
        <v>0.44444444444444398</v>
      </c>
      <c r="Q49" s="1">
        <v>49.33</v>
      </c>
      <c r="R49" s="1">
        <v>295.01668395199999</v>
      </c>
      <c r="S49" s="1">
        <v>706</v>
      </c>
      <c r="T49" s="1">
        <v>27</v>
      </c>
      <c r="U49" s="1">
        <v>4.12</v>
      </c>
      <c r="V49" s="1">
        <v>94</v>
      </c>
      <c r="W49" s="1">
        <v>73.4042587</v>
      </c>
      <c r="X49" s="1">
        <v>368.50405899999998</v>
      </c>
      <c r="Y49" s="1">
        <v>77.235420199999993</v>
      </c>
      <c r="Z49" s="1">
        <v>777.75030500000003</v>
      </c>
      <c r="AA49" s="1">
        <v>325.927032</v>
      </c>
      <c r="AB49" s="1">
        <v>343.99108899999999</v>
      </c>
      <c r="AC49" s="1">
        <v>-10.549056999999999</v>
      </c>
      <c r="AD49" s="1">
        <v>310.46655299999998</v>
      </c>
      <c r="AE49" s="1">
        <v>-1.9268070500000001</v>
      </c>
      <c r="AF49" s="1">
        <v>396.80819700000001</v>
      </c>
      <c r="AG49" s="1">
        <v>61.791522999999998</v>
      </c>
      <c r="AH49" s="1">
        <v>348.13958700000001</v>
      </c>
    </row>
    <row r="50" spans="1:34" ht="15.6" x14ac:dyDescent="0.3">
      <c r="A50" s="1">
        <v>48</v>
      </c>
      <c r="B50" s="2" t="s">
        <v>72</v>
      </c>
      <c r="C50" s="4">
        <v>-6.62</v>
      </c>
      <c r="D50" s="1">
        <v>1</v>
      </c>
      <c r="E50" s="1">
        <v>1.2673000000000001</v>
      </c>
      <c r="F50" s="1">
        <v>72.069699999999997</v>
      </c>
      <c r="G50" s="1">
        <v>59.345480999999999</v>
      </c>
      <c r="H50" s="1">
        <v>29.134519000000001</v>
      </c>
      <c r="I50" s="1">
        <v>3.1301000000000001</v>
      </c>
      <c r="J50" s="1">
        <v>116.871</v>
      </c>
      <c r="K50" s="1">
        <v>6</v>
      </c>
      <c r="L50" s="1">
        <v>8</v>
      </c>
      <c r="M50" s="1">
        <v>2</v>
      </c>
      <c r="N50" s="1">
        <v>2</v>
      </c>
      <c r="O50" s="1">
        <v>3.0085000000000002</v>
      </c>
      <c r="P50" s="1">
        <v>0.46153846153846201</v>
      </c>
      <c r="Q50" s="1">
        <v>138.04</v>
      </c>
      <c r="R50" s="1">
        <v>469.02659700400102</v>
      </c>
      <c r="S50" s="1">
        <v>2402</v>
      </c>
      <c r="T50" s="1">
        <v>53</v>
      </c>
      <c r="U50" s="1">
        <v>2.891</v>
      </c>
      <c r="V50" s="1">
        <v>170</v>
      </c>
      <c r="W50" s="1">
        <v>117.68763</v>
      </c>
      <c r="X50" s="1">
        <v>577.154358</v>
      </c>
      <c r="Y50" s="1">
        <v>125.695076</v>
      </c>
      <c r="Z50" s="1">
        <v>1193.5231900000001</v>
      </c>
      <c r="AA50" s="1">
        <v>510.93777499999999</v>
      </c>
      <c r="AB50" s="1">
        <v>537.43383800000004</v>
      </c>
      <c r="AC50" s="1">
        <v>-12.5221786</v>
      </c>
      <c r="AD50" s="1">
        <v>502.00351000000001</v>
      </c>
      <c r="AE50" s="5">
        <v>7.0613339499999997E-2</v>
      </c>
      <c r="AF50" s="1">
        <v>649.61541699999998</v>
      </c>
      <c r="AG50" s="1">
        <v>99.222206099999994</v>
      </c>
      <c r="AH50" s="1">
        <v>538.59857199999999</v>
      </c>
    </row>
    <row r="51" spans="1:34" ht="15.6" x14ac:dyDescent="0.3">
      <c r="A51" s="1">
        <v>49</v>
      </c>
      <c r="B51" s="2" t="s">
        <v>73</v>
      </c>
      <c r="C51" s="4">
        <v>-6.03</v>
      </c>
      <c r="D51" s="1">
        <v>1</v>
      </c>
      <c r="E51" s="1">
        <v>0.74060000000000104</v>
      </c>
      <c r="F51" s="1">
        <v>49.538899999999998</v>
      </c>
      <c r="G51" s="1">
        <v>56.449066999999999</v>
      </c>
      <c r="H51" s="1">
        <v>31.032933</v>
      </c>
      <c r="I51" s="1">
        <v>3.11538</v>
      </c>
      <c r="J51" s="1">
        <v>110.32429999999999</v>
      </c>
      <c r="K51" s="1">
        <v>6</v>
      </c>
      <c r="L51" s="1">
        <v>6</v>
      </c>
      <c r="M51" s="1">
        <v>1</v>
      </c>
      <c r="N51" s="1">
        <v>1</v>
      </c>
      <c r="O51" s="1">
        <v>2.7570000000000001</v>
      </c>
      <c r="P51" s="1">
        <v>0.46153846153846201</v>
      </c>
      <c r="Q51" s="1">
        <v>60.85</v>
      </c>
      <c r="R51" s="1">
        <v>399.13944790800099</v>
      </c>
      <c r="S51" s="1">
        <v>2102</v>
      </c>
      <c r="T51" s="1">
        <v>52</v>
      </c>
      <c r="U51" s="1">
        <v>3.3570000000000002</v>
      </c>
      <c r="V51" s="1">
        <v>158</v>
      </c>
      <c r="W51" s="1">
        <v>100.110291</v>
      </c>
      <c r="X51" s="1">
        <v>515.09789999999998</v>
      </c>
      <c r="Y51" s="1">
        <v>102.086922</v>
      </c>
      <c r="Z51" s="1">
        <v>1066.4489699999999</v>
      </c>
      <c r="AA51" s="1">
        <v>455.39813199999998</v>
      </c>
      <c r="AB51" s="1">
        <v>481.87924199999998</v>
      </c>
      <c r="AC51" s="1">
        <v>-18.265560199999999</v>
      </c>
      <c r="AD51" s="1">
        <v>422.56133999999997</v>
      </c>
      <c r="AE51" s="1">
        <v>-4.6549124700000002</v>
      </c>
      <c r="AF51" s="1">
        <v>537.79510500000004</v>
      </c>
      <c r="AG51" s="1">
        <v>84.926933300000002</v>
      </c>
      <c r="AH51" s="1">
        <v>481.41867100000002</v>
      </c>
    </row>
    <row r="52" spans="1:34" ht="15.6" x14ac:dyDescent="0.3">
      <c r="A52" s="1">
        <v>50</v>
      </c>
      <c r="B52" s="2" t="s">
        <v>74</v>
      </c>
      <c r="C52" s="4">
        <v>-6.92</v>
      </c>
      <c r="D52" s="1">
        <v>1</v>
      </c>
      <c r="E52" s="1">
        <v>0.25929999999999997</v>
      </c>
      <c r="F52" s="1">
        <v>11.5289</v>
      </c>
      <c r="G52" s="1">
        <v>31.734344</v>
      </c>
      <c r="H52" s="1">
        <v>12.109655999999999</v>
      </c>
      <c r="I52" s="1">
        <v>3.0523899999999999</v>
      </c>
      <c r="J52" s="1">
        <v>64.323599999999999</v>
      </c>
      <c r="K52" s="1">
        <v>2</v>
      </c>
      <c r="L52" s="1">
        <v>3</v>
      </c>
      <c r="M52" s="1">
        <v>2</v>
      </c>
      <c r="N52" s="1">
        <v>2</v>
      </c>
      <c r="O52" s="1">
        <v>1.6335999999999999</v>
      </c>
      <c r="P52" s="1">
        <v>0.44444444444444398</v>
      </c>
      <c r="Q52" s="1">
        <v>57.53</v>
      </c>
      <c r="R52" s="1">
        <v>250.04415055600001</v>
      </c>
      <c r="S52" s="1">
        <v>597</v>
      </c>
      <c r="T52" s="1">
        <v>28</v>
      </c>
      <c r="U52" s="1">
        <v>3.9350000000000001</v>
      </c>
      <c r="V52" s="1">
        <v>92</v>
      </c>
      <c r="W52" s="1">
        <v>59.609809900000002</v>
      </c>
      <c r="X52" s="1">
        <v>306.33908100000002</v>
      </c>
      <c r="Y52" s="1">
        <v>63.652229300000002</v>
      </c>
      <c r="Z52" s="1">
        <v>665.05920400000002</v>
      </c>
      <c r="AA52" s="1">
        <v>268.40960699999999</v>
      </c>
      <c r="AB52" s="1">
        <v>281.654968</v>
      </c>
      <c r="AC52" s="1">
        <v>-10.9737692</v>
      </c>
      <c r="AD52" s="1">
        <v>273.50366200000002</v>
      </c>
      <c r="AE52" s="1">
        <v>-2.7681271999999999</v>
      </c>
      <c r="AF52" s="1">
        <v>337.549713</v>
      </c>
      <c r="AG52" s="1">
        <v>50.424877199999997</v>
      </c>
      <c r="AH52" s="1">
        <v>286.20266700000002</v>
      </c>
    </row>
    <row r="53" spans="1:34" ht="15.6" x14ac:dyDescent="0.3">
      <c r="A53" s="1">
        <v>51</v>
      </c>
      <c r="B53" s="2" t="s">
        <v>75</v>
      </c>
      <c r="C53" s="4">
        <v>-6.08</v>
      </c>
      <c r="D53" s="1">
        <v>0</v>
      </c>
      <c r="E53" s="1">
        <v>-3.0373000000000001</v>
      </c>
      <c r="F53" s="1">
        <v>95.951700000000002</v>
      </c>
      <c r="G53" s="1">
        <v>92.261340999999902</v>
      </c>
      <c r="H53" s="1">
        <v>52.498659000000004</v>
      </c>
      <c r="I53" s="1">
        <v>2.2382800000000098</v>
      </c>
      <c r="J53" s="1">
        <v>162.08250000000001</v>
      </c>
      <c r="K53" s="1">
        <v>10</v>
      </c>
      <c r="L53" s="1">
        <v>10</v>
      </c>
      <c r="M53" s="1">
        <v>3</v>
      </c>
      <c r="N53" s="1">
        <v>3</v>
      </c>
      <c r="O53" s="1">
        <v>4.2520000000000104</v>
      </c>
      <c r="P53" s="1">
        <v>0.47058823529411797</v>
      </c>
      <c r="Q53" s="1">
        <v>118.21</v>
      </c>
      <c r="R53" s="1">
        <v>583.27946928400104</v>
      </c>
      <c r="S53" s="1">
        <v>6191</v>
      </c>
      <c r="T53" s="1">
        <v>88</v>
      </c>
      <c r="U53" s="1">
        <v>4.173</v>
      </c>
      <c r="V53" s="1">
        <v>258</v>
      </c>
      <c r="W53" s="1">
        <v>151.624786</v>
      </c>
      <c r="X53" s="1">
        <v>776.37170400000002</v>
      </c>
      <c r="Y53" s="1">
        <v>142.631744</v>
      </c>
      <c r="Z53" s="1">
        <v>1533.66418</v>
      </c>
      <c r="AA53" s="1">
        <v>699.94695999999999</v>
      </c>
      <c r="AB53" s="1">
        <v>748.51544200000001</v>
      </c>
      <c r="AC53" s="1">
        <v>-27.019193600000001</v>
      </c>
      <c r="AD53" s="1">
        <v>556.41900599999997</v>
      </c>
      <c r="AE53" s="1">
        <v>-7.5525994299999999</v>
      </c>
      <c r="AF53" s="1">
        <v>745.310608</v>
      </c>
      <c r="AG53" s="1">
        <v>128.933426</v>
      </c>
      <c r="AH53" s="1">
        <v>736.80627400000003</v>
      </c>
    </row>
    <row r="54" spans="1:34" ht="15.6" x14ac:dyDescent="0.3">
      <c r="A54" s="1">
        <v>52</v>
      </c>
      <c r="B54" s="2" t="s">
        <v>76</v>
      </c>
      <c r="C54" s="4">
        <v>-4.63</v>
      </c>
      <c r="D54" s="1">
        <v>0</v>
      </c>
      <c r="E54" s="1">
        <v>-0.14369999999999999</v>
      </c>
      <c r="F54" s="1">
        <v>64.703400000000002</v>
      </c>
      <c r="G54" s="1">
        <v>64.364617999999993</v>
      </c>
      <c r="H54" s="1">
        <v>40.411382000000003</v>
      </c>
      <c r="I54" s="1">
        <v>3.7883800000000001</v>
      </c>
      <c r="J54" s="1">
        <v>117.384</v>
      </c>
      <c r="K54" s="1">
        <v>5</v>
      </c>
      <c r="L54" s="1">
        <v>6</v>
      </c>
      <c r="M54" s="1">
        <v>0</v>
      </c>
      <c r="N54" s="1">
        <v>0</v>
      </c>
      <c r="O54" s="1">
        <v>3.1364999999999998</v>
      </c>
      <c r="P54" s="1">
        <v>0.46153846153846201</v>
      </c>
      <c r="Q54" s="1">
        <v>84.38</v>
      </c>
      <c r="R54" s="1">
        <v>414.16132831200099</v>
      </c>
      <c r="S54" s="1">
        <v>2077</v>
      </c>
      <c r="T54" s="1">
        <v>50</v>
      </c>
      <c r="U54" s="1">
        <v>3.64</v>
      </c>
      <c r="V54" s="1">
        <v>148</v>
      </c>
      <c r="W54" s="1">
        <v>117.65660099999999</v>
      </c>
      <c r="X54" s="1">
        <v>587.19567900000004</v>
      </c>
      <c r="Y54" s="1">
        <v>119.77767900000001</v>
      </c>
      <c r="Z54" s="1">
        <v>1198.4836399999999</v>
      </c>
      <c r="AA54" s="1">
        <v>522.54913299999998</v>
      </c>
      <c r="AB54" s="1">
        <v>553.18127400000003</v>
      </c>
      <c r="AC54" s="1">
        <v>-15.3981276</v>
      </c>
      <c r="AD54" s="1">
        <v>482.44226099999997</v>
      </c>
      <c r="AE54" s="1">
        <v>-2.0558690999999998</v>
      </c>
      <c r="AF54" s="1">
        <v>630.21636999999998</v>
      </c>
      <c r="AG54" s="1">
        <v>97.471153299999997</v>
      </c>
      <c r="AH54" s="1">
        <v>553.11077899999998</v>
      </c>
    </row>
    <row r="55" spans="1:34" ht="15.6" x14ac:dyDescent="0.3">
      <c r="A55" s="1">
        <v>53</v>
      </c>
      <c r="B55" s="2" t="s">
        <v>77</v>
      </c>
      <c r="C55" s="4">
        <v>-4.71</v>
      </c>
      <c r="D55" s="1">
        <v>0</v>
      </c>
      <c r="E55" s="1">
        <v>1.1512</v>
      </c>
      <c r="F55" s="1">
        <v>44.470100000000002</v>
      </c>
      <c r="G55" s="1">
        <v>53.403032000000003</v>
      </c>
      <c r="H55" s="1">
        <v>29.536968000000002</v>
      </c>
      <c r="I55" s="1">
        <v>4.3691800000000098</v>
      </c>
      <c r="J55" s="1">
        <v>92.868000000000094</v>
      </c>
      <c r="K55" s="1">
        <v>2</v>
      </c>
      <c r="L55" s="1">
        <v>2</v>
      </c>
      <c r="M55" s="1">
        <v>0</v>
      </c>
      <c r="N55" s="1">
        <v>0</v>
      </c>
      <c r="O55" s="1">
        <v>2.4994000000000001</v>
      </c>
      <c r="P55" s="1">
        <v>0.5</v>
      </c>
      <c r="Q55" s="1">
        <v>16.13</v>
      </c>
      <c r="R55" s="1">
        <v>292.19394876800101</v>
      </c>
      <c r="S55" s="1">
        <v>1019</v>
      </c>
      <c r="T55" s="1">
        <v>33</v>
      </c>
      <c r="U55" s="1">
        <v>5.1369999999999996</v>
      </c>
      <c r="V55" s="1">
        <v>114</v>
      </c>
      <c r="W55" s="1">
        <v>87.319389299999997</v>
      </c>
      <c r="X55" s="1">
        <v>449.98425300000002</v>
      </c>
      <c r="Y55" s="1">
        <v>83.115737899999999</v>
      </c>
      <c r="Z55" s="1">
        <v>914.67962599999998</v>
      </c>
      <c r="AA55" s="1">
        <v>402.03225700000002</v>
      </c>
      <c r="AB55" s="1">
        <v>429.03707900000001</v>
      </c>
      <c r="AC55" s="1">
        <v>-15.4878263</v>
      </c>
      <c r="AD55" s="1">
        <v>337.69854700000002</v>
      </c>
      <c r="AE55" s="1">
        <v>-4.9466457400000001</v>
      </c>
      <c r="AF55" s="1">
        <v>435.38146999999998</v>
      </c>
      <c r="AG55" s="1">
        <v>76.249137899999994</v>
      </c>
      <c r="AH55" s="1">
        <v>426.30706800000002</v>
      </c>
    </row>
    <row r="56" spans="1:34" ht="15.6" x14ac:dyDescent="0.3">
      <c r="A56" s="1">
        <v>54</v>
      </c>
      <c r="B56" s="2" t="s">
        <v>78</v>
      </c>
      <c r="C56" s="4">
        <v>-6.24</v>
      </c>
      <c r="D56" s="1">
        <v>0</v>
      </c>
      <c r="E56" s="1">
        <v>-0.61979999999999802</v>
      </c>
      <c r="F56" s="1">
        <v>52.514600000000002</v>
      </c>
      <c r="G56" s="1">
        <v>60.398997000000001</v>
      </c>
      <c r="H56" s="1">
        <v>35.301003000000001</v>
      </c>
      <c r="I56" s="1">
        <v>3.3630900000000001</v>
      </c>
      <c r="J56" s="1">
        <v>104.55840000000001</v>
      </c>
      <c r="K56" s="1">
        <v>4</v>
      </c>
      <c r="L56" s="1">
        <v>4</v>
      </c>
      <c r="M56" s="1">
        <v>1</v>
      </c>
      <c r="N56" s="1">
        <v>2</v>
      </c>
      <c r="O56" s="1">
        <v>2.9074</v>
      </c>
      <c r="P56" s="1">
        <v>0.44444444444444398</v>
      </c>
      <c r="Q56" s="1">
        <v>59.22</v>
      </c>
      <c r="R56" s="1">
        <v>339.23106254800098</v>
      </c>
      <c r="S56" s="1">
        <v>1372</v>
      </c>
      <c r="T56" s="1">
        <v>42</v>
      </c>
      <c r="U56" s="1">
        <v>5.2409999999999997</v>
      </c>
      <c r="V56" s="1">
        <v>124</v>
      </c>
      <c r="W56" s="1">
        <v>105.50329600000001</v>
      </c>
      <c r="X56" s="1">
        <v>529.64642300000003</v>
      </c>
      <c r="Y56" s="1">
        <v>104.001732</v>
      </c>
      <c r="Z56" s="1">
        <v>1076.8828100000001</v>
      </c>
      <c r="AA56" s="1">
        <v>473.14846799999998</v>
      </c>
      <c r="AB56" s="1">
        <v>502.72091699999999</v>
      </c>
      <c r="AC56" s="1">
        <v>-14.106459600000001</v>
      </c>
      <c r="AD56" s="1">
        <v>430.26760899999999</v>
      </c>
      <c r="AE56" s="1">
        <v>-2.88569188</v>
      </c>
      <c r="AF56" s="1">
        <v>551.86810300000002</v>
      </c>
      <c r="AG56" s="1">
        <v>92.654579200000001</v>
      </c>
      <c r="AH56" s="1">
        <v>504.13552900000002</v>
      </c>
    </row>
    <row r="57" spans="1:34" ht="15.6" x14ac:dyDescent="0.3">
      <c r="A57" s="1">
        <v>55</v>
      </c>
      <c r="B57" s="2" t="s">
        <v>79</v>
      </c>
      <c r="C57" s="4">
        <v>-5.75</v>
      </c>
      <c r="D57" s="1">
        <v>0</v>
      </c>
      <c r="E57" s="1">
        <v>-1.3246</v>
      </c>
      <c r="F57" s="1">
        <v>50.939799999999998</v>
      </c>
      <c r="G57" s="1">
        <v>51.381860000000003</v>
      </c>
      <c r="H57" s="1">
        <v>28.33614</v>
      </c>
      <c r="I57" s="1">
        <v>2.4106800000000002</v>
      </c>
      <c r="J57" s="1">
        <v>93.244</v>
      </c>
      <c r="K57" s="1">
        <v>5</v>
      </c>
      <c r="L57" s="1">
        <v>5</v>
      </c>
      <c r="M57" s="1">
        <v>1</v>
      </c>
      <c r="N57" s="1">
        <v>1</v>
      </c>
      <c r="O57" s="1">
        <v>2.3603999999999998</v>
      </c>
      <c r="P57" s="1">
        <v>0.46153846153846201</v>
      </c>
      <c r="Q57" s="1">
        <v>62.4</v>
      </c>
      <c r="R57" s="1">
        <v>324.14739250000099</v>
      </c>
      <c r="S57" s="1">
        <v>1368</v>
      </c>
      <c r="T57" s="1">
        <v>41</v>
      </c>
      <c r="U57" s="1">
        <v>2.5499999999999998</v>
      </c>
      <c r="V57" s="1">
        <v>140</v>
      </c>
      <c r="W57" s="1">
        <v>82.340125999999998</v>
      </c>
      <c r="X57" s="1">
        <v>435.84286500000002</v>
      </c>
      <c r="Y57" s="1">
        <v>78.780921899999996</v>
      </c>
      <c r="Z57" s="1">
        <v>907.86554000000001</v>
      </c>
      <c r="AA57" s="1">
        <v>389.25060999999999</v>
      </c>
      <c r="AB57" s="1">
        <v>414.27813700000002</v>
      </c>
      <c r="AC57" s="1">
        <v>-19.672197300000001</v>
      </c>
      <c r="AD57" s="1">
        <v>314.99932899999999</v>
      </c>
      <c r="AE57" s="1">
        <v>-6.9449229199999998</v>
      </c>
      <c r="AF57" s="1">
        <v>410.23034699999999</v>
      </c>
      <c r="AG57" s="1">
        <v>70.051399200000006</v>
      </c>
      <c r="AH57" s="1">
        <v>411.523346</v>
      </c>
    </row>
    <row r="58" spans="1:34" ht="15.6" x14ac:dyDescent="0.3">
      <c r="A58" s="1">
        <v>56</v>
      </c>
      <c r="B58" s="2" t="s">
        <v>80</v>
      </c>
      <c r="C58" s="4">
        <v>-5.58</v>
      </c>
      <c r="D58" s="1">
        <v>0</v>
      </c>
      <c r="E58" s="1">
        <v>-2.2023000000000001</v>
      </c>
      <c r="F58" s="1">
        <v>52.380899999999997</v>
      </c>
      <c r="G58" s="1">
        <v>62.673445999999998</v>
      </c>
      <c r="H58" s="1">
        <v>34.966554000000002</v>
      </c>
      <c r="I58" s="1">
        <v>4.17408</v>
      </c>
      <c r="J58" s="1">
        <v>125.4995</v>
      </c>
      <c r="K58" s="1">
        <v>7</v>
      </c>
      <c r="L58" s="1">
        <v>7</v>
      </c>
      <c r="M58" s="1">
        <v>0</v>
      </c>
      <c r="N58" s="1">
        <v>0</v>
      </c>
      <c r="O58" s="1">
        <v>3.0171999999999999</v>
      </c>
      <c r="P58" s="1">
        <v>0.47058823529411797</v>
      </c>
      <c r="Q58" s="1">
        <v>68.58</v>
      </c>
      <c r="R58" s="1">
        <v>423.14620262400098</v>
      </c>
      <c r="S58" s="1">
        <v>2853</v>
      </c>
      <c r="T58" s="1">
        <v>49</v>
      </c>
      <c r="U58" s="1">
        <v>3.6440000000000001</v>
      </c>
      <c r="V58" s="1">
        <v>166</v>
      </c>
      <c r="W58" s="1">
        <v>107.738586</v>
      </c>
      <c r="X58" s="1">
        <v>559.25677499999995</v>
      </c>
      <c r="Y58" s="1">
        <v>104.940521</v>
      </c>
      <c r="Z58" s="1">
        <v>1154.1400100000001</v>
      </c>
      <c r="AA58" s="1">
        <v>499.75900300000001</v>
      </c>
      <c r="AB58" s="1">
        <v>531.589111</v>
      </c>
      <c r="AC58" s="1">
        <v>-21.792282100000001</v>
      </c>
      <c r="AD58" s="1">
        <v>424.09582499999999</v>
      </c>
      <c r="AE58" s="1">
        <v>-7.1171960800000003</v>
      </c>
      <c r="AF58" s="1">
        <v>546.084656</v>
      </c>
      <c r="AG58" s="1">
        <v>92.047279399999994</v>
      </c>
      <c r="AH58" s="1">
        <v>526.23632799999996</v>
      </c>
    </row>
    <row r="59" spans="1:34" ht="15.6" x14ac:dyDescent="0.3">
      <c r="A59" s="1">
        <v>57</v>
      </c>
      <c r="B59" s="2" t="s">
        <v>81</v>
      </c>
      <c r="C59" s="4">
        <v>-5.34</v>
      </c>
      <c r="D59" s="1">
        <v>0</v>
      </c>
      <c r="E59" s="1">
        <v>-1.8824000000000001</v>
      </c>
      <c r="F59" s="1">
        <v>59.315199999999997</v>
      </c>
      <c r="G59" s="1">
        <v>66.659824999999998</v>
      </c>
      <c r="H59" s="1">
        <v>41.892175000000002</v>
      </c>
      <c r="I59" s="1">
        <v>3.38476</v>
      </c>
      <c r="J59" s="1">
        <v>128.96940000000001</v>
      </c>
      <c r="K59" s="1">
        <v>6</v>
      </c>
      <c r="L59" s="1">
        <v>10</v>
      </c>
      <c r="M59" s="1">
        <v>1</v>
      </c>
      <c r="N59" s="1">
        <v>2</v>
      </c>
      <c r="O59" s="1">
        <v>3.2118000000000002</v>
      </c>
      <c r="P59" s="1">
        <v>0.5</v>
      </c>
      <c r="Q59" s="1">
        <v>112.27</v>
      </c>
      <c r="R59" s="1">
        <v>451.18556890000099</v>
      </c>
      <c r="S59" s="1">
        <v>3556</v>
      </c>
      <c r="T59" s="1">
        <v>59</v>
      </c>
      <c r="U59" s="1">
        <v>1.2569999999999999</v>
      </c>
      <c r="V59" s="1">
        <v>180</v>
      </c>
      <c r="W59" s="1">
        <v>113.415604</v>
      </c>
      <c r="X59" s="1">
        <v>593.69415300000003</v>
      </c>
      <c r="Y59" s="1">
        <v>109.02937300000001</v>
      </c>
      <c r="Z59" s="1">
        <v>1220.9207799999999</v>
      </c>
      <c r="AA59" s="1">
        <v>529.34887700000002</v>
      </c>
      <c r="AB59" s="1">
        <v>562.48370399999999</v>
      </c>
      <c r="AC59" s="1">
        <v>-24.912801699999999</v>
      </c>
      <c r="AD59" s="1">
        <v>443.29821800000002</v>
      </c>
      <c r="AE59" s="1">
        <v>-8.0260372199999992</v>
      </c>
      <c r="AF59" s="1">
        <v>581.37988299999995</v>
      </c>
      <c r="AG59" s="1">
        <v>93.962364199999996</v>
      </c>
      <c r="AH59" s="1">
        <v>556.98541299999999</v>
      </c>
    </row>
    <row r="60" spans="1:34" ht="15.6" x14ac:dyDescent="0.3">
      <c r="A60" s="1">
        <v>58</v>
      </c>
      <c r="B60" s="2" t="s">
        <v>82</v>
      </c>
      <c r="C60" s="4">
        <v>-4.41</v>
      </c>
      <c r="D60" s="1">
        <v>0</v>
      </c>
      <c r="E60" s="1">
        <v>7.1099999999998706E-2</v>
      </c>
      <c r="F60" s="1">
        <v>37.344999999999999</v>
      </c>
      <c r="G60" s="1">
        <v>49.344653000000001</v>
      </c>
      <c r="H60" s="1">
        <v>26.853346999999999</v>
      </c>
      <c r="I60" s="1">
        <v>3.9409800000000001</v>
      </c>
      <c r="J60" s="1">
        <v>87.709000000000103</v>
      </c>
      <c r="K60" s="1">
        <v>1</v>
      </c>
      <c r="L60" s="1">
        <v>2</v>
      </c>
      <c r="M60" s="1">
        <v>0</v>
      </c>
      <c r="N60" s="1">
        <v>0</v>
      </c>
      <c r="O60" s="1">
        <v>2.3174000000000001</v>
      </c>
      <c r="P60" s="1">
        <v>0.44444444444444398</v>
      </c>
      <c r="Q60" s="1">
        <v>12.47</v>
      </c>
      <c r="R60" s="1">
        <v>279.16231429200099</v>
      </c>
      <c r="S60" s="1">
        <v>882</v>
      </c>
      <c r="T60" s="1">
        <v>35</v>
      </c>
      <c r="U60" s="1">
        <v>5.1050000000000004</v>
      </c>
      <c r="V60" s="1">
        <v>108</v>
      </c>
      <c r="W60" s="1">
        <v>83.546882600000004</v>
      </c>
      <c r="X60" s="1">
        <v>431.23501599999997</v>
      </c>
      <c r="Y60" s="1">
        <v>82.248290999999995</v>
      </c>
      <c r="Z60" s="1">
        <v>898.03247099999999</v>
      </c>
      <c r="AA60" s="1">
        <v>383.99127199999998</v>
      </c>
      <c r="AB60" s="1">
        <v>406.50234999999998</v>
      </c>
      <c r="AC60" s="1">
        <v>-15.452135999999999</v>
      </c>
      <c r="AD60" s="1">
        <v>339.66235399999999</v>
      </c>
      <c r="AE60" s="1">
        <v>-4.5827374499999998</v>
      </c>
      <c r="AF60" s="1">
        <v>438.93228099999999</v>
      </c>
      <c r="AG60" s="1">
        <v>70.757446299999998</v>
      </c>
      <c r="AH60" s="1">
        <v>403.92492700000003</v>
      </c>
    </row>
    <row r="61" spans="1:34" ht="15.6" x14ac:dyDescent="0.3">
      <c r="A61" s="1">
        <v>59</v>
      </c>
      <c r="B61" s="2" t="s">
        <v>83</v>
      </c>
      <c r="C61" s="4">
        <v>-7.32</v>
      </c>
      <c r="D61" s="1">
        <v>0</v>
      </c>
      <c r="E61" s="1">
        <v>-4.2430000000000003</v>
      </c>
      <c r="F61" s="1">
        <v>83.571399999999997</v>
      </c>
      <c r="G61" s="1">
        <v>64.672618</v>
      </c>
      <c r="H61" s="1">
        <v>32.617381999999999</v>
      </c>
      <c r="I61" s="1">
        <v>-0.87941999999999998</v>
      </c>
      <c r="J61" s="1">
        <v>114.1266</v>
      </c>
      <c r="K61" s="1">
        <v>9</v>
      </c>
      <c r="L61" s="1">
        <v>10</v>
      </c>
      <c r="M61" s="1">
        <v>6</v>
      </c>
      <c r="N61" s="1">
        <v>7</v>
      </c>
      <c r="O61" s="1">
        <v>3.1422000000000101</v>
      </c>
      <c r="P61" s="1">
        <v>0.45454545454545497</v>
      </c>
      <c r="Q61" s="1">
        <v>181.62</v>
      </c>
      <c r="R61" s="1">
        <v>446.16891579200097</v>
      </c>
      <c r="S61" s="1">
        <v>2336</v>
      </c>
      <c r="T61" s="1">
        <v>76</v>
      </c>
      <c r="U61" s="1">
        <v>-0.215</v>
      </c>
      <c r="V61" s="1">
        <v>184</v>
      </c>
      <c r="W61" s="1">
        <v>108.674385</v>
      </c>
      <c r="X61" s="1">
        <v>555.80651899999998</v>
      </c>
      <c r="Y61" s="1">
        <v>102.706879</v>
      </c>
      <c r="Z61" s="1">
        <v>1115.5790999999999</v>
      </c>
      <c r="AA61" s="1">
        <v>497.23510700000003</v>
      </c>
      <c r="AB61" s="1">
        <v>531.17810099999997</v>
      </c>
      <c r="AC61" s="1">
        <v>-18.823474900000001</v>
      </c>
      <c r="AD61" s="1">
        <v>420.300568</v>
      </c>
      <c r="AE61" s="1">
        <v>-5.3030681599999996</v>
      </c>
      <c r="AF61" s="1">
        <v>546.99444600000004</v>
      </c>
      <c r="AG61" s="1">
        <v>93.515571600000001</v>
      </c>
      <c r="AH61" s="1">
        <v>528.70416299999999</v>
      </c>
    </row>
    <row r="62" spans="1:34" ht="15.6" x14ac:dyDescent="0.3">
      <c r="A62" s="1">
        <v>60</v>
      </c>
      <c r="B62" s="2" t="s">
        <v>84</v>
      </c>
      <c r="C62" s="4">
        <v>-7.56</v>
      </c>
      <c r="D62" s="1">
        <v>1</v>
      </c>
      <c r="E62" s="1">
        <v>-0.14649999999999799</v>
      </c>
      <c r="F62" s="1">
        <v>53.175400000000003</v>
      </c>
      <c r="G62" s="1">
        <v>45.098481</v>
      </c>
      <c r="H62" s="1">
        <v>27.643519000000001</v>
      </c>
      <c r="I62" s="1">
        <v>1.1224700000000001</v>
      </c>
      <c r="J62" s="1">
        <v>89.013999999999996</v>
      </c>
      <c r="K62" s="1">
        <v>7</v>
      </c>
      <c r="L62" s="1">
        <v>7</v>
      </c>
      <c r="M62" s="1">
        <v>2</v>
      </c>
      <c r="N62" s="1">
        <v>2</v>
      </c>
      <c r="O62" s="1">
        <v>2.2313000000000001</v>
      </c>
      <c r="P62" s="1">
        <v>0.45454545454545497</v>
      </c>
      <c r="Q62" s="1">
        <v>82.53</v>
      </c>
      <c r="R62" s="1">
        <v>320.12846862399999</v>
      </c>
      <c r="S62" s="1">
        <v>1116</v>
      </c>
      <c r="T62" s="1">
        <v>41</v>
      </c>
      <c r="U62" s="1">
        <v>0.36199999999999999</v>
      </c>
      <c r="V62" s="1">
        <v>122</v>
      </c>
      <c r="W62" s="1">
        <v>79.676879900000003</v>
      </c>
      <c r="X62" s="1">
        <v>414.50485200000003</v>
      </c>
      <c r="Y62" s="1">
        <v>81.006576499999994</v>
      </c>
      <c r="Z62" s="1">
        <v>869.83868399999994</v>
      </c>
      <c r="AA62" s="1">
        <v>366.54345699999999</v>
      </c>
      <c r="AB62" s="1">
        <v>388.38592499999999</v>
      </c>
      <c r="AC62" s="1">
        <v>-16.135150899999999</v>
      </c>
      <c r="AD62" s="1">
        <v>340.974762</v>
      </c>
      <c r="AE62" s="1">
        <v>-4.6262636199999996</v>
      </c>
      <c r="AF62" s="1">
        <v>427.73181199999999</v>
      </c>
      <c r="AG62" s="1">
        <v>67.719123800000006</v>
      </c>
      <c r="AH62" s="1">
        <v>389.29452500000002</v>
      </c>
    </row>
    <row r="63" spans="1:34" ht="15.6" x14ac:dyDescent="0.3">
      <c r="A63" s="1">
        <v>61</v>
      </c>
      <c r="B63" s="2" t="s">
        <v>85</v>
      </c>
      <c r="C63" s="4">
        <v>-6.78</v>
      </c>
      <c r="D63" s="1">
        <v>1</v>
      </c>
      <c r="E63" s="1">
        <v>-0.22719999999999901</v>
      </c>
      <c r="F63" s="1">
        <v>62.087899999999998</v>
      </c>
      <c r="G63" s="1">
        <v>54.372445999999997</v>
      </c>
      <c r="H63" s="1">
        <v>33.109554000000003</v>
      </c>
      <c r="I63" s="1">
        <v>2.1970800000000001</v>
      </c>
      <c r="J63" s="1">
        <v>101.9033</v>
      </c>
      <c r="K63" s="1">
        <v>6</v>
      </c>
      <c r="L63" s="1">
        <v>6</v>
      </c>
      <c r="M63" s="1">
        <v>1</v>
      </c>
      <c r="N63" s="1">
        <v>1</v>
      </c>
      <c r="O63" s="1">
        <v>2.5865</v>
      </c>
      <c r="P63" s="1">
        <v>0.46153846153846201</v>
      </c>
      <c r="Q63" s="1">
        <v>60.85</v>
      </c>
      <c r="R63" s="1">
        <v>359.16451978400102</v>
      </c>
      <c r="S63" s="1">
        <v>1601</v>
      </c>
      <c r="T63" s="1">
        <v>47</v>
      </c>
      <c r="U63" s="1">
        <v>1.929</v>
      </c>
      <c r="V63" s="1">
        <v>144</v>
      </c>
      <c r="W63" s="1">
        <v>92.041908300000003</v>
      </c>
      <c r="X63" s="1">
        <v>480.52963299999999</v>
      </c>
      <c r="Y63" s="1">
        <v>91.310142499999998</v>
      </c>
      <c r="Z63" s="1">
        <v>1000.97864</v>
      </c>
      <c r="AA63" s="1">
        <v>428.10046399999999</v>
      </c>
      <c r="AB63" s="1">
        <v>454.66323899999998</v>
      </c>
      <c r="AC63" s="1">
        <v>-19.230508799999999</v>
      </c>
      <c r="AD63" s="1">
        <v>378.42303500000003</v>
      </c>
      <c r="AE63" s="1">
        <v>-6.04821396</v>
      </c>
      <c r="AF63" s="1">
        <v>478.96533199999999</v>
      </c>
      <c r="AG63" s="1">
        <v>79.292091400000004</v>
      </c>
      <c r="AH63" s="1">
        <v>454.33471700000001</v>
      </c>
    </row>
    <row r="64" spans="1:34" ht="15.6" x14ac:dyDescent="0.3">
      <c r="A64" s="1">
        <v>62</v>
      </c>
      <c r="B64" s="2" t="s">
        <v>86</v>
      </c>
      <c r="C64" s="4">
        <v>-4.41</v>
      </c>
      <c r="D64" s="1">
        <v>0</v>
      </c>
      <c r="E64" s="1">
        <v>0.60409999999999997</v>
      </c>
      <c r="F64" s="1">
        <v>60.805599999999998</v>
      </c>
      <c r="G64" s="1">
        <v>52.807032</v>
      </c>
      <c r="H64" s="1">
        <v>26.236968000000001</v>
      </c>
      <c r="I64" s="1">
        <v>3.6921900000000099</v>
      </c>
      <c r="J64" s="1">
        <v>85.861600000000095</v>
      </c>
      <c r="K64" s="1">
        <v>1</v>
      </c>
      <c r="L64" s="1">
        <v>2</v>
      </c>
      <c r="M64" s="1">
        <v>2</v>
      </c>
      <c r="N64" s="1">
        <v>2</v>
      </c>
      <c r="O64" s="1">
        <v>2.3946000000000001</v>
      </c>
      <c r="P64" s="1">
        <v>0.45454545454545497</v>
      </c>
      <c r="Q64" s="1">
        <v>40.46</v>
      </c>
      <c r="R64" s="1">
        <v>296.17763000800102</v>
      </c>
      <c r="S64" s="1">
        <v>941</v>
      </c>
      <c r="T64" s="1">
        <v>46</v>
      </c>
      <c r="U64" s="1">
        <v>4.6669999999999998</v>
      </c>
      <c r="V64" s="1">
        <v>130</v>
      </c>
      <c r="W64" s="1">
        <v>82.566429099999993</v>
      </c>
      <c r="X64" s="1">
        <v>428.17034899999999</v>
      </c>
      <c r="Y64" s="1">
        <v>75.102714500000005</v>
      </c>
      <c r="Z64" s="1">
        <v>867.33642599999996</v>
      </c>
      <c r="AA64" s="1">
        <v>383.62808200000001</v>
      </c>
      <c r="AB64" s="1">
        <v>410.427368</v>
      </c>
      <c r="AC64" s="1">
        <v>-15.646758999999999</v>
      </c>
      <c r="AD64" s="1">
        <v>312.95883199999997</v>
      </c>
      <c r="AE64" s="1">
        <v>-5.6757144899999998</v>
      </c>
      <c r="AF64" s="1">
        <v>400.63275099999998</v>
      </c>
      <c r="AG64" s="1">
        <v>73.782302900000005</v>
      </c>
      <c r="AH64" s="1">
        <v>408.24731400000002</v>
      </c>
    </row>
    <row r="65" spans="1:34" ht="15.6" x14ac:dyDescent="0.3">
      <c r="A65" s="1">
        <v>63</v>
      </c>
      <c r="B65" s="2" t="s">
        <v>87</v>
      </c>
      <c r="C65" s="4">
        <v>-4.5</v>
      </c>
      <c r="D65" s="1">
        <v>0</v>
      </c>
      <c r="E65" s="1">
        <v>0.8609</v>
      </c>
      <c r="F65" s="1">
        <v>25.686399999999999</v>
      </c>
      <c r="G65" s="1">
        <v>50.565894999999998</v>
      </c>
      <c r="H65" s="1">
        <v>25.934104999999999</v>
      </c>
      <c r="I65" s="1">
        <v>5.3712999999999997</v>
      </c>
      <c r="J65" s="1">
        <v>94.475999999999999</v>
      </c>
      <c r="K65" s="1">
        <v>4</v>
      </c>
      <c r="L65" s="1">
        <v>4</v>
      </c>
      <c r="M65" s="1">
        <v>0</v>
      </c>
      <c r="N65" s="1">
        <v>0</v>
      </c>
      <c r="O65" s="1">
        <v>2.5348999999999999</v>
      </c>
      <c r="P65" s="1">
        <v>0.5</v>
      </c>
      <c r="Q65" s="1">
        <v>68.3</v>
      </c>
      <c r="R65" s="1">
        <v>358.05427639999999</v>
      </c>
      <c r="S65" s="1">
        <v>1351</v>
      </c>
      <c r="T65" s="1">
        <v>38</v>
      </c>
      <c r="U65" s="1">
        <v>4.056</v>
      </c>
      <c r="V65" s="1">
        <v>128</v>
      </c>
      <c r="W65" s="1">
        <v>93.429512000000003</v>
      </c>
      <c r="X65" s="1">
        <v>471.10769699999997</v>
      </c>
      <c r="Y65" s="1">
        <v>99.541236900000001</v>
      </c>
      <c r="Z65" s="1">
        <v>1001.18866</v>
      </c>
      <c r="AA65" s="1">
        <v>418.57501200000002</v>
      </c>
      <c r="AB65" s="1">
        <v>439.35107399999998</v>
      </c>
      <c r="AC65" s="1">
        <v>-14.8463373</v>
      </c>
      <c r="AD65" s="1">
        <v>394.448395</v>
      </c>
      <c r="AE65" s="1">
        <v>-2.88855839</v>
      </c>
      <c r="AF65" s="1">
        <v>510.43899499999998</v>
      </c>
      <c r="AG65" s="1">
        <v>73.867202800000001</v>
      </c>
      <c r="AH65" s="1">
        <v>437.41949499999998</v>
      </c>
    </row>
    <row r="66" spans="1:34" ht="15.6" x14ac:dyDescent="0.3">
      <c r="A66" s="1">
        <v>64</v>
      </c>
      <c r="B66" s="2" t="s">
        <v>88</v>
      </c>
      <c r="C66" s="4">
        <v>-8.5299999999999994</v>
      </c>
      <c r="D66" s="1">
        <v>0</v>
      </c>
      <c r="E66" s="1">
        <v>-1.2896000000000001</v>
      </c>
      <c r="F66" s="1">
        <v>60.400500000000001</v>
      </c>
      <c r="G66" s="1">
        <v>42.085895000000001</v>
      </c>
      <c r="H66" s="1">
        <v>28.754104999999999</v>
      </c>
      <c r="I66" s="1">
        <v>-0.90021999999999902</v>
      </c>
      <c r="J66" s="1">
        <v>79.860600000000005</v>
      </c>
      <c r="K66" s="1">
        <v>9</v>
      </c>
      <c r="L66" s="1">
        <v>9</v>
      </c>
      <c r="M66" s="1">
        <v>4</v>
      </c>
      <c r="N66" s="1">
        <v>8</v>
      </c>
      <c r="O66" s="1">
        <v>2.2616999999999998</v>
      </c>
      <c r="P66" s="1">
        <v>0.46153846153846201</v>
      </c>
      <c r="Q66" s="1">
        <v>237.75</v>
      </c>
      <c r="R66" s="1">
        <v>337.04493572000001</v>
      </c>
      <c r="S66" s="1">
        <v>1046</v>
      </c>
      <c r="T66" s="1">
        <v>20</v>
      </c>
      <c r="U66" s="1">
        <v>-1.159</v>
      </c>
      <c r="V66" s="1">
        <v>94</v>
      </c>
      <c r="W66" s="1">
        <v>78.102005000000005</v>
      </c>
      <c r="X66" s="1">
        <v>396.62991299999999</v>
      </c>
      <c r="Y66" s="1">
        <v>80.692146300000005</v>
      </c>
      <c r="Z66" s="1">
        <v>829.14312700000005</v>
      </c>
      <c r="AA66" s="1">
        <v>351.265961</v>
      </c>
      <c r="AB66" s="1">
        <v>372.34579500000001</v>
      </c>
      <c r="AC66" s="1">
        <v>-13.1694689</v>
      </c>
      <c r="AD66" s="1">
        <v>319.05130000000003</v>
      </c>
      <c r="AE66" s="1">
        <v>-2.9618470700000001</v>
      </c>
      <c r="AF66" s="1">
        <v>413.74185199999999</v>
      </c>
      <c r="AG66" s="1">
        <v>60.203159300000003</v>
      </c>
      <c r="AH66" s="1">
        <v>370.969696</v>
      </c>
    </row>
    <row r="67" spans="1:34" ht="15.6" x14ac:dyDescent="0.3">
      <c r="A67" s="1">
        <v>65</v>
      </c>
      <c r="B67" s="2" t="s">
        <v>89</v>
      </c>
      <c r="C67" s="4">
        <v>-6.84</v>
      </c>
      <c r="D67" s="1">
        <v>0</v>
      </c>
      <c r="E67" s="1">
        <v>-2.2370999999999999</v>
      </c>
      <c r="F67" s="1">
        <v>35.830500000000001</v>
      </c>
      <c r="G67" s="1">
        <v>48.230652999999997</v>
      </c>
      <c r="H67" s="1">
        <v>23.617346999999999</v>
      </c>
      <c r="I67" s="1">
        <v>2.0870899999999999</v>
      </c>
      <c r="J67" s="1">
        <v>85.648100000000099</v>
      </c>
      <c r="K67" s="1">
        <v>2</v>
      </c>
      <c r="L67" s="1">
        <v>5</v>
      </c>
      <c r="M67" s="1">
        <v>5</v>
      </c>
      <c r="N67" s="1">
        <v>5</v>
      </c>
      <c r="O67" s="1">
        <v>2.3633000000000002</v>
      </c>
      <c r="P67" s="1">
        <v>0.46153846153846201</v>
      </c>
      <c r="Q67" s="1">
        <v>92.95</v>
      </c>
      <c r="R67" s="1">
        <v>303.14705815200102</v>
      </c>
      <c r="S67" s="1">
        <v>1240</v>
      </c>
      <c r="T67" s="1">
        <v>29</v>
      </c>
      <c r="U67" s="1">
        <v>1.631</v>
      </c>
      <c r="V67" s="1">
        <v>108</v>
      </c>
      <c r="W67" s="1">
        <v>87.744659400000003</v>
      </c>
      <c r="X67" s="1">
        <v>446.98345899999998</v>
      </c>
      <c r="Y67" s="1">
        <v>89.609382600000004</v>
      </c>
      <c r="Z67" s="1">
        <v>940.24426300000005</v>
      </c>
      <c r="AA67" s="1">
        <v>394.28457600000002</v>
      </c>
      <c r="AB67" s="1">
        <v>416.99520899999999</v>
      </c>
      <c r="AC67" s="1">
        <v>-13.956288300000001</v>
      </c>
      <c r="AD67" s="1">
        <v>380.90832499999999</v>
      </c>
      <c r="AE67" s="1">
        <v>-3.43622994</v>
      </c>
      <c r="AF67" s="1">
        <v>475.83502199999998</v>
      </c>
      <c r="AG67" s="1">
        <v>75.645790099999999</v>
      </c>
      <c r="AH67" s="1">
        <v>420.585938</v>
      </c>
    </row>
    <row r="68" spans="1:34" ht="15.6" x14ac:dyDescent="0.3">
      <c r="A68" s="1">
        <v>66</v>
      </c>
      <c r="B68" s="2" t="s">
        <v>90</v>
      </c>
      <c r="C68" s="4">
        <v>-6.42</v>
      </c>
      <c r="D68" s="1">
        <v>0</v>
      </c>
      <c r="E68" s="1">
        <v>-1.3864000000000001</v>
      </c>
      <c r="F68" s="1">
        <v>36.180900000000001</v>
      </c>
      <c r="G68" s="1">
        <v>40.731102</v>
      </c>
      <c r="H68" s="1">
        <v>23.650898000000002</v>
      </c>
      <c r="I68" s="1">
        <v>-0.42991000000000001</v>
      </c>
      <c r="J68" s="1">
        <v>74.834500000000105</v>
      </c>
      <c r="K68" s="1">
        <v>7</v>
      </c>
      <c r="L68" s="1">
        <v>7</v>
      </c>
      <c r="M68" s="1">
        <v>2</v>
      </c>
      <c r="N68" s="1">
        <v>2</v>
      </c>
      <c r="O68" s="1">
        <v>2.0493999999999999</v>
      </c>
      <c r="P68" s="1">
        <v>0.44444444444444398</v>
      </c>
      <c r="Q68" s="1">
        <v>78.569999999999993</v>
      </c>
      <c r="R68" s="1">
        <v>308.11971550800001</v>
      </c>
      <c r="S68" s="1">
        <v>1000</v>
      </c>
      <c r="T68" s="1">
        <v>30</v>
      </c>
      <c r="U68" s="1">
        <v>1.052</v>
      </c>
      <c r="V68" s="1">
        <v>116</v>
      </c>
      <c r="W68" s="1">
        <v>75.315605199999993</v>
      </c>
      <c r="X68" s="1">
        <v>378.49176</v>
      </c>
      <c r="Y68" s="1">
        <v>78.911491400000003</v>
      </c>
      <c r="Z68" s="1">
        <v>796.70440699999995</v>
      </c>
      <c r="AA68" s="1">
        <v>332.91476399999999</v>
      </c>
      <c r="AB68" s="1">
        <v>351.39700299999998</v>
      </c>
      <c r="AC68" s="1">
        <v>-10.7756519</v>
      </c>
      <c r="AD68" s="1">
        <v>330.863159</v>
      </c>
      <c r="AE68" s="1">
        <v>-1.8338139099999999</v>
      </c>
      <c r="AF68" s="1">
        <v>416.06857300000001</v>
      </c>
      <c r="AG68" s="1">
        <v>63.426891300000001</v>
      </c>
      <c r="AH68" s="1">
        <v>354.54977400000001</v>
      </c>
    </row>
    <row r="69" spans="1:34" ht="15.6" x14ac:dyDescent="0.3">
      <c r="A69" s="1">
        <v>67</v>
      </c>
      <c r="B69" s="2" t="s">
        <v>91</v>
      </c>
      <c r="C69" s="4">
        <v>-6.01</v>
      </c>
      <c r="D69" s="1">
        <v>1</v>
      </c>
      <c r="E69" s="1">
        <v>-0.251</v>
      </c>
      <c r="F69" s="1">
        <v>35.305100000000003</v>
      </c>
      <c r="G69" s="1">
        <v>36.704515999999998</v>
      </c>
      <c r="H69" s="1">
        <v>18.217483999999999</v>
      </c>
      <c r="I69" s="1">
        <v>2.2274799999999999</v>
      </c>
      <c r="J69" s="1">
        <v>72.337299999999999</v>
      </c>
      <c r="K69" s="1">
        <v>4</v>
      </c>
      <c r="L69" s="1">
        <v>4</v>
      </c>
      <c r="M69" s="1">
        <v>1</v>
      </c>
      <c r="N69" s="1">
        <v>1</v>
      </c>
      <c r="O69" s="1">
        <v>1.7909999999999999</v>
      </c>
      <c r="P69" s="1">
        <v>0.42857142857142899</v>
      </c>
      <c r="Q69" s="1">
        <v>54.37</v>
      </c>
      <c r="R69" s="1">
        <v>261.080121464</v>
      </c>
      <c r="S69" s="1">
        <v>600</v>
      </c>
      <c r="T69" s="1">
        <v>36</v>
      </c>
      <c r="U69" s="1">
        <v>2.3759999999999999</v>
      </c>
      <c r="V69" s="1">
        <v>106</v>
      </c>
      <c r="W69" s="1">
        <v>62.008052800000002</v>
      </c>
      <c r="X69" s="1">
        <v>328.32473800000002</v>
      </c>
      <c r="Y69" s="1">
        <v>63.671249400000001</v>
      </c>
      <c r="Z69" s="1">
        <v>698.51232900000002</v>
      </c>
      <c r="AA69" s="1">
        <v>290.70370500000001</v>
      </c>
      <c r="AB69" s="1">
        <v>307.546539</v>
      </c>
      <c r="AC69" s="1">
        <v>-14.912492800000001</v>
      </c>
      <c r="AD69" s="1">
        <v>265.466522</v>
      </c>
      <c r="AE69" s="1">
        <v>-4.6916441899999999</v>
      </c>
      <c r="AF69" s="1">
        <v>332.32650799999999</v>
      </c>
      <c r="AG69" s="1">
        <v>52.352642099999997</v>
      </c>
      <c r="AH69" s="1">
        <v>308.97796599999998</v>
      </c>
    </row>
    <row r="70" spans="1:34" ht="15.6" x14ac:dyDescent="0.3">
      <c r="A70" s="1">
        <v>68</v>
      </c>
      <c r="B70" s="2" t="s">
        <v>92</v>
      </c>
      <c r="C70" s="4">
        <v>-7.14</v>
      </c>
      <c r="D70" s="1">
        <v>0</v>
      </c>
      <c r="E70" s="1">
        <v>-1.4507000000000001</v>
      </c>
      <c r="F70" s="1">
        <v>15.343</v>
      </c>
      <c r="G70" s="1">
        <v>47.211516000000003</v>
      </c>
      <c r="H70" s="1">
        <v>17.908484000000001</v>
      </c>
      <c r="I70" s="1">
        <v>1.9028700000000001</v>
      </c>
      <c r="J70" s="1">
        <v>87.184600000000003</v>
      </c>
      <c r="K70" s="1">
        <v>1</v>
      </c>
      <c r="L70" s="1">
        <v>5</v>
      </c>
      <c r="M70" s="1">
        <v>2</v>
      </c>
      <c r="N70" s="1">
        <v>2</v>
      </c>
      <c r="O70" s="1">
        <v>2.2471000000000001</v>
      </c>
      <c r="P70" s="1">
        <v>0.44444444444444398</v>
      </c>
      <c r="Q70" s="1">
        <v>79.900000000000006</v>
      </c>
      <c r="R70" s="1">
        <v>332.06847348399998</v>
      </c>
      <c r="S70" s="1">
        <v>1221</v>
      </c>
      <c r="T70" s="1">
        <v>51</v>
      </c>
      <c r="U70" s="1">
        <v>4.0019999999999998</v>
      </c>
      <c r="V70" s="1">
        <v>148</v>
      </c>
      <c r="W70" s="1">
        <v>80.616638199999997</v>
      </c>
      <c r="X70" s="1">
        <v>419.41293300000001</v>
      </c>
      <c r="Y70" s="1">
        <v>80.871307400000006</v>
      </c>
      <c r="Z70" s="1">
        <v>870.821777</v>
      </c>
      <c r="AA70" s="1">
        <v>371.62335200000001</v>
      </c>
      <c r="AB70" s="1">
        <v>393.70400999999998</v>
      </c>
      <c r="AC70" s="1">
        <v>-16.586486799999999</v>
      </c>
      <c r="AD70" s="1">
        <v>329.46667500000001</v>
      </c>
      <c r="AE70" s="1">
        <v>-4.8503141400000001</v>
      </c>
      <c r="AF70" s="1">
        <v>425.13317899999998</v>
      </c>
      <c r="AG70" s="1">
        <v>67.694335899999999</v>
      </c>
      <c r="AH70" s="1">
        <v>390.639343</v>
      </c>
    </row>
    <row r="71" spans="1:34" ht="15.6" x14ac:dyDescent="0.3">
      <c r="A71" s="1">
        <v>69</v>
      </c>
      <c r="B71" s="2" t="s">
        <v>93</v>
      </c>
      <c r="C71" s="4">
        <v>-4.13</v>
      </c>
      <c r="D71" s="1">
        <v>0</v>
      </c>
      <c r="E71" s="1">
        <v>1.8576999999999999</v>
      </c>
      <c r="F71" s="1">
        <v>32.852699999999999</v>
      </c>
      <c r="G71" s="1">
        <v>32.971722999999997</v>
      </c>
      <c r="H71" s="1">
        <v>18.508277</v>
      </c>
      <c r="I71" s="1">
        <v>4.1765800000000004</v>
      </c>
      <c r="J71" s="1">
        <v>67.5227</v>
      </c>
      <c r="K71" s="1">
        <v>2</v>
      </c>
      <c r="L71" s="1">
        <v>5</v>
      </c>
      <c r="M71" s="1">
        <v>1</v>
      </c>
      <c r="N71" s="1">
        <v>1</v>
      </c>
      <c r="O71" s="1">
        <v>1.7637</v>
      </c>
      <c r="P71" s="1">
        <v>0.44444444444444398</v>
      </c>
      <c r="Q71" s="1">
        <v>72.239999999999995</v>
      </c>
      <c r="R71" s="1">
        <v>276.072176872</v>
      </c>
      <c r="S71" s="1">
        <v>706</v>
      </c>
      <c r="T71" s="1">
        <v>28</v>
      </c>
      <c r="U71" s="1">
        <v>3.589</v>
      </c>
      <c r="V71" s="1">
        <v>94</v>
      </c>
      <c r="W71" s="1">
        <v>67.704994200000002</v>
      </c>
      <c r="X71" s="1">
        <v>342.98992900000002</v>
      </c>
      <c r="Y71" s="1">
        <v>76.633087200000006</v>
      </c>
      <c r="Z71" s="1">
        <v>749.25012200000003</v>
      </c>
      <c r="AA71" s="1">
        <v>298.46313500000002</v>
      </c>
      <c r="AB71" s="1">
        <v>312.118042</v>
      </c>
      <c r="AC71" s="1">
        <v>-10.8403387</v>
      </c>
      <c r="AD71" s="1">
        <v>334.25112899999999</v>
      </c>
      <c r="AE71" s="1">
        <v>-1.2707003400000001</v>
      </c>
      <c r="AF71" s="1">
        <v>409.51257299999997</v>
      </c>
      <c r="AG71" s="1">
        <v>56.619018599999997</v>
      </c>
      <c r="AH71" s="1">
        <v>322.520264</v>
      </c>
    </row>
    <row r="72" spans="1:34" ht="15.6" x14ac:dyDescent="0.3">
      <c r="A72" s="1">
        <v>70</v>
      </c>
      <c r="B72" s="2" t="s">
        <v>94</v>
      </c>
      <c r="C72" s="4">
        <v>-4.8899999999999997</v>
      </c>
      <c r="D72" s="1">
        <v>0</v>
      </c>
      <c r="E72" s="1">
        <v>-1.1577</v>
      </c>
      <c r="F72" s="1">
        <v>49.160899999999998</v>
      </c>
      <c r="G72" s="1">
        <v>47.211238999999999</v>
      </c>
      <c r="H72" s="1">
        <v>31.264761</v>
      </c>
      <c r="I72" s="1">
        <v>2.3609</v>
      </c>
      <c r="J72" s="1">
        <v>76.498100000000093</v>
      </c>
      <c r="K72" s="1">
        <v>2</v>
      </c>
      <c r="L72" s="1">
        <v>4</v>
      </c>
      <c r="M72" s="1">
        <v>2</v>
      </c>
      <c r="N72" s="1">
        <v>3</v>
      </c>
      <c r="O72" s="1">
        <v>2.3546</v>
      </c>
      <c r="P72" s="1">
        <v>0.5</v>
      </c>
      <c r="Q72" s="1">
        <v>56.51</v>
      </c>
      <c r="R72" s="1">
        <v>320.17116263600099</v>
      </c>
      <c r="S72" s="1">
        <v>1216</v>
      </c>
      <c r="T72" s="1">
        <v>28</v>
      </c>
      <c r="U72" s="1">
        <v>3.899</v>
      </c>
      <c r="V72" s="1">
        <v>100</v>
      </c>
      <c r="W72" s="1">
        <v>92.023483299999995</v>
      </c>
      <c r="X72" s="1">
        <v>458.44610599999999</v>
      </c>
      <c r="Y72" s="1">
        <v>97.020240799999996</v>
      </c>
      <c r="Z72" s="1">
        <v>964.99389599999995</v>
      </c>
      <c r="AA72" s="1">
        <v>403.68948399999999</v>
      </c>
      <c r="AB72" s="1">
        <v>425.75299100000001</v>
      </c>
      <c r="AC72" s="1">
        <v>-10.4689903</v>
      </c>
      <c r="AD72" s="1">
        <v>422.61883499999999</v>
      </c>
      <c r="AE72" s="1">
        <v>-1.0827885900000001</v>
      </c>
      <c r="AF72" s="1">
        <v>521.19354199999998</v>
      </c>
      <c r="AG72" s="1">
        <v>80.696372999999994</v>
      </c>
      <c r="AH72" s="1">
        <v>432.27487200000002</v>
      </c>
    </row>
    <row r="73" spans="1:34" ht="15.6" x14ac:dyDescent="0.3">
      <c r="A73" s="1">
        <v>71</v>
      </c>
      <c r="B73" s="2" t="s">
        <v>95</v>
      </c>
      <c r="C73" s="4">
        <v>-7.24</v>
      </c>
      <c r="D73" s="1">
        <v>1</v>
      </c>
      <c r="E73" s="1">
        <v>-0.99490000000000001</v>
      </c>
      <c r="F73" s="1">
        <v>33.607799999999997</v>
      </c>
      <c r="G73" s="1">
        <v>39.744723</v>
      </c>
      <c r="H73" s="1">
        <v>21.795276999999999</v>
      </c>
      <c r="I73" s="1">
        <v>1.4523900000000001</v>
      </c>
      <c r="J73" s="1">
        <v>75.100899999999996</v>
      </c>
      <c r="K73" s="1">
        <v>6</v>
      </c>
      <c r="L73" s="1">
        <v>7</v>
      </c>
      <c r="M73" s="1">
        <v>3</v>
      </c>
      <c r="N73" s="1">
        <v>4</v>
      </c>
      <c r="O73" s="1">
        <v>2.1032000000000002</v>
      </c>
      <c r="P73" s="1">
        <v>0.5</v>
      </c>
      <c r="Q73" s="1">
        <v>131.01</v>
      </c>
      <c r="R73" s="1">
        <v>330.00772013199997</v>
      </c>
      <c r="S73" s="1">
        <v>939</v>
      </c>
      <c r="T73" s="1">
        <v>30</v>
      </c>
      <c r="U73" s="1">
        <v>0.88400000000000001</v>
      </c>
      <c r="V73" s="1">
        <v>108</v>
      </c>
      <c r="W73" s="1">
        <v>77.253158600000006</v>
      </c>
      <c r="X73" s="1">
        <v>392.20428500000003</v>
      </c>
      <c r="Y73" s="1">
        <v>83.345260600000003</v>
      </c>
      <c r="Z73" s="1">
        <v>837.66668700000002</v>
      </c>
      <c r="AA73" s="1">
        <v>344.15408300000001</v>
      </c>
      <c r="AB73" s="1">
        <v>360.688446</v>
      </c>
      <c r="AC73" s="1">
        <v>-13.526145</v>
      </c>
      <c r="AD73" s="1">
        <v>341.185272</v>
      </c>
      <c r="AE73" s="1">
        <v>-2.3716137399999999</v>
      </c>
      <c r="AF73" s="1">
        <v>439.98928799999999</v>
      </c>
      <c r="AG73" s="1">
        <v>58.321109800000002</v>
      </c>
      <c r="AH73" s="1">
        <v>362.39807100000002</v>
      </c>
    </row>
    <row r="74" spans="1:34" ht="15.6" x14ac:dyDescent="0.3">
      <c r="A74" s="1">
        <v>72</v>
      </c>
      <c r="B74" s="2" t="s">
        <v>96</v>
      </c>
      <c r="C74" s="4">
        <v>-4.46</v>
      </c>
      <c r="D74" s="1">
        <v>1</v>
      </c>
      <c r="E74" s="1">
        <v>1.5903</v>
      </c>
      <c r="F74" s="1">
        <v>45.956499999999998</v>
      </c>
      <c r="G74" s="1">
        <v>43.475445999999998</v>
      </c>
      <c r="H74" s="1">
        <v>26.924554000000001</v>
      </c>
      <c r="I74" s="1">
        <v>3.8018299999999998</v>
      </c>
      <c r="J74" s="1">
        <v>75.437800000000095</v>
      </c>
      <c r="K74" s="1">
        <v>2</v>
      </c>
      <c r="L74" s="1">
        <v>3</v>
      </c>
      <c r="M74" s="1">
        <v>1</v>
      </c>
      <c r="N74" s="1">
        <v>1</v>
      </c>
      <c r="O74" s="1">
        <v>2.1175999999999999</v>
      </c>
      <c r="P74" s="1">
        <v>0.5</v>
      </c>
      <c r="Q74" s="1">
        <v>46.53</v>
      </c>
      <c r="R74" s="1">
        <v>250.156894564</v>
      </c>
      <c r="S74" s="1">
        <v>705</v>
      </c>
      <c r="T74" s="1">
        <v>24</v>
      </c>
      <c r="U74" s="1">
        <v>3.7480000000000002</v>
      </c>
      <c r="V74" s="1">
        <v>86</v>
      </c>
      <c r="W74" s="1">
        <v>80.790588400000004</v>
      </c>
      <c r="X74" s="1">
        <v>406.23611499999998</v>
      </c>
      <c r="Y74" s="1">
        <v>83.879226700000004</v>
      </c>
      <c r="Z74" s="1">
        <v>852.30346699999996</v>
      </c>
      <c r="AA74" s="1">
        <v>358.11334199999999</v>
      </c>
      <c r="AB74" s="1">
        <v>377.92279100000002</v>
      </c>
      <c r="AC74" s="1">
        <v>-10.869669</v>
      </c>
      <c r="AD74" s="1">
        <v>357.31668100000002</v>
      </c>
      <c r="AE74" s="1">
        <v>-1.68316102</v>
      </c>
      <c r="AF74" s="1">
        <v>450.78109699999999</v>
      </c>
      <c r="AG74" s="1">
        <v>68.713485700000007</v>
      </c>
      <c r="AH74" s="1">
        <v>381.30493200000001</v>
      </c>
    </row>
    <row r="75" spans="1:34" ht="15.6" x14ac:dyDescent="0.3">
      <c r="A75" s="1">
        <v>73</v>
      </c>
      <c r="B75" s="2" t="s">
        <v>97</v>
      </c>
      <c r="C75" s="4">
        <v>-6.35</v>
      </c>
      <c r="D75" s="1">
        <v>0</v>
      </c>
      <c r="E75" s="1">
        <v>0.61029999999999995</v>
      </c>
      <c r="F75" s="1">
        <v>30.443100000000001</v>
      </c>
      <c r="G75" s="1">
        <v>29.507930000000002</v>
      </c>
      <c r="H75" s="1">
        <v>11.112069999999999</v>
      </c>
      <c r="I75" s="1">
        <v>1.1389899999999999</v>
      </c>
      <c r="J75" s="1">
        <v>59.081499999999998</v>
      </c>
      <c r="K75" s="1">
        <v>4</v>
      </c>
      <c r="L75" s="1">
        <v>4</v>
      </c>
      <c r="M75" s="1">
        <v>4</v>
      </c>
      <c r="N75" s="1">
        <v>5</v>
      </c>
      <c r="O75" s="1">
        <v>1.5992</v>
      </c>
      <c r="P75" s="1">
        <v>0.5</v>
      </c>
      <c r="Q75" s="1">
        <v>73.930000000000007</v>
      </c>
      <c r="R75" s="1">
        <v>232.02825168000001</v>
      </c>
      <c r="S75" s="1">
        <v>331</v>
      </c>
      <c r="T75" s="1">
        <v>17</v>
      </c>
      <c r="U75" s="1">
        <v>2.766</v>
      </c>
      <c r="V75" s="1">
        <v>64</v>
      </c>
      <c r="W75" s="1">
        <v>62.078590400000003</v>
      </c>
      <c r="X75" s="1">
        <v>307.77954099999999</v>
      </c>
      <c r="Y75" s="1">
        <v>69.862030000000004</v>
      </c>
      <c r="Z75" s="1">
        <v>667.46508800000004</v>
      </c>
      <c r="AA75" s="1">
        <v>267.14437900000001</v>
      </c>
      <c r="AB75" s="1">
        <v>279.35168499999997</v>
      </c>
      <c r="AC75" s="1">
        <v>-6.9752149599999997</v>
      </c>
      <c r="AD75" s="1">
        <v>297.27886999999998</v>
      </c>
      <c r="AE75" s="1">
        <v>-0.20053026099999999</v>
      </c>
      <c r="AF75" s="1">
        <v>369.22628800000001</v>
      </c>
      <c r="AG75" s="1">
        <v>51.589103700000003</v>
      </c>
      <c r="AH75" s="1">
        <v>286.75561499999998</v>
      </c>
    </row>
    <row r="76" spans="1:34" ht="15.6" x14ac:dyDescent="0.3">
      <c r="A76" s="1">
        <v>74</v>
      </c>
      <c r="B76" s="2" t="s">
        <v>98</v>
      </c>
      <c r="C76" s="4">
        <v>-4.49</v>
      </c>
      <c r="D76" s="1">
        <v>0</v>
      </c>
      <c r="E76" s="1">
        <v>-0.56620000000000104</v>
      </c>
      <c r="F76" s="1">
        <v>47.020299999999999</v>
      </c>
      <c r="G76" s="1">
        <v>57.737239000000002</v>
      </c>
      <c r="H76" s="1">
        <v>29.704761000000001</v>
      </c>
      <c r="I76" s="1">
        <v>4.0528899999999997</v>
      </c>
      <c r="J76" s="1">
        <v>103.2308</v>
      </c>
      <c r="K76" s="1">
        <v>3</v>
      </c>
      <c r="L76" s="1">
        <v>3</v>
      </c>
      <c r="M76" s="1">
        <v>1</v>
      </c>
      <c r="N76" s="1">
        <v>1</v>
      </c>
      <c r="O76" s="1">
        <v>2.798</v>
      </c>
      <c r="P76" s="1">
        <v>0.47058823529411797</v>
      </c>
      <c r="Q76" s="1">
        <v>40.54</v>
      </c>
      <c r="R76" s="1">
        <v>375.14013487600101</v>
      </c>
      <c r="S76" s="1">
        <v>2035</v>
      </c>
      <c r="T76" s="1">
        <v>39</v>
      </c>
      <c r="U76" s="1">
        <v>4.4969999999999999</v>
      </c>
      <c r="V76" s="1">
        <v>134</v>
      </c>
      <c r="W76" s="1">
        <v>99.477378799999997</v>
      </c>
      <c r="X76" s="1">
        <v>511.70379600000001</v>
      </c>
      <c r="Y76" s="1">
        <v>98.607788099999993</v>
      </c>
      <c r="Z76" s="1">
        <v>1069.9693600000001</v>
      </c>
      <c r="AA76" s="1">
        <v>454.49575800000002</v>
      </c>
      <c r="AB76" s="1">
        <v>481.94314600000001</v>
      </c>
      <c r="AC76" s="1">
        <v>-17.8340149</v>
      </c>
      <c r="AD76" s="1">
        <v>409.94744900000001</v>
      </c>
      <c r="AE76" s="1">
        <v>-5.5731873500000004</v>
      </c>
      <c r="AF76" s="1">
        <v>515.51452600000005</v>
      </c>
      <c r="AG76" s="1">
        <v>86.827407800000003</v>
      </c>
      <c r="AH76" s="1">
        <v>482.40823399999999</v>
      </c>
    </row>
    <row r="77" spans="1:34" ht="15.6" x14ac:dyDescent="0.3">
      <c r="A77" s="1">
        <v>75</v>
      </c>
      <c r="B77" s="2" t="s">
        <v>99</v>
      </c>
      <c r="C77" s="4">
        <v>-6.01</v>
      </c>
      <c r="D77" s="1">
        <v>0</v>
      </c>
      <c r="E77" s="1">
        <v>-1.0159</v>
      </c>
      <c r="F77" s="1">
        <v>8.5840999999999994</v>
      </c>
      <c r="G77" s="1">
        <v>23.814343999999998</v>
      </c>
      <c r="H77" s="1">
        <v>8.7456560000000003</v>
      </c>
      <c r="I77" s="1">
        <v>1.3205899999999999</v>
      </c>
      <c r="J77" s="1">
        <v>48.389099999999999</v>
      </c>
      <c r="K77" s="1">
        <v>4</v>
      </c>
      <c r="L77" s="1">
        <v>4</v>
      </c>
      <c r="M77" s="1">
        <v>2</v>
      </c>
      <c r="N77" s="1">
        <v>3</v>
      </c>
      <c r="O77" s="1">
        <v>1.2028000000000001</v>
      </c>
      <c r="P77" s="1">
        <v>0.5</v>
      </c>
      <c r="Q77" s="1">
        <v>63.83</v>
      </c>
      <c r="R77" s="1">
        <v>160.07489625599999</v>
      </c>
      <c r="S77" s="1">
        <v>182</v>
      </c>
      <c r="T77" s="1">
        <v>17</v>
      </c>
      <c r="U77" s="1">
        <v>1.6339999999999999</v>
      </c>
      <c r="V77" s="1">
        <v>60</v>
      </c>
      <c r="W77" s="1">
        <v>43.432018300000003</v>
      </c>
      <c r="X77" s="1">
        <v>227.60131799999999</v>
      </c>
      <c r="Y77" s="1">
        <v>47.927329999999998</v>
      </c>
      <c r="Z77" s="1">
        <v>501.601135</v>
      </c>
      <c r="AA77" s="1">
        <v>197.39958200000001</v>
      </c>
      <c r="AB77" s="1">
        <v>206.759277</v>
      </c>
      <c r="AC77" s="1">
        <v>-9.1795616100000004</v>
      </c>
      <c r="AD77" s="1">
        <v>202.69001800000001</v>
      </c>
      <c r="AE77" s="1">
        <v>-2.52064347</v>
      </c>
      <c r="AF77" s="1">
        <v>249.05586199999999</v>
      </c>
      <c r="AG77" s="1">
        <v>36.119987500000001</v>
      </c>
      <c r="AH77" s="1">
        <v>210.74435399999999</v>
      </c>
    </row>
    <row r="78" spans="1:34" ht="15.6" x14ac:dyDescent="0.3">
      <c r="A78" s="1">
        <v>76</v>
      </c>
      <c r="B78" s="2" t="s">
        <v>100</v>
      </c>
      <c r="C78" s="4">
        <v>-8.51</v>
      </c>
      <c r="D78" s="1">
        <v>0</v>
      </c>
      <c r="E78" s="1">
        <v>-1.5436000000000001</v>
      </c>
      <c r="F78" s="1">
        <v>35.432699999999997</v>
      </c>
      <c r="G78" s="1">
        <v>32.142344000000001</v>
      </c>
      <c r="H78" s="1">
        <v>22.777656</v>
      </c>
      <c r="I78" s="1">
        <v>1.24339</v>
      </c>
      <c r="J78" s="1">
        <v>57.376800000000003</v>
      </c>
      <c r="K78" s="1">
        <v>7</v>
      </c>
      <c r="L78" s="1">
        <v>7</v>
      </c>
      <c r="M78" s="1">
        <v>3</v>
      </c>
      <c r="N78" s="1">
        <v>4</v>
      </c>
      <c r="O78" s="1">
        <v>1.7323</v>
      </c>
      <c r="P78" s="1">
        <v>0.42857142857142899</v>
      </c>
      <c r="Q78" s="1">
        <v>135.12</v>
      </c>
      <c r="R78" s="1">
        <v>296.96447541600003</v>
      </c>
      <c r="S78" s="1">
        <v>460</v>
      </c>
      <c r="T78" s="1">
        <v>29</v>
      </c>
      <c r="U78" s="1">
        <v>-1.2629999999999999</v>
      </c>
      <c r="V78" s="1">
        <v>94</v>
      </c>
      <c r="W78" s="1">
        <v>61.2523537</v>
      </c>
      <c r="X78" s="1">
        <v>319.42590300000001</v>
      </c>
      <c r="Y78" s="1">
        <v>68.931335399999995</v>
      </c>
      <c r="Z78" s="1">
        <v>695.614868</v>
      </c>
      <c r="AA78" s="1">
        <v>280.64669800000001</v>
      </c>
      <c r="AB78" s="1">
        <v>294.153503</v>
      </c>
      <c r="AC78" s="1">
        <v>-15.5883541</v>
      </c>
      <c r="AD78" s="1">
        <v>265.03311200000002</v>
      </c>
      <c r="AE78" s="1">
        <v>-3.0340001600000002</v>
      </c>
      <c r="AF78" s="1">
        <v>355.21099900000002</v>
      </c>
      <c r="AG78" s="1">
        <v>37.333698300000002</v>
      </c>
      <c r="AH78" s="1">
        <v>293.02880900000002</v>
      </c>
    </row>
    <row r="79" spans="1:34" ht="15.6" x14ac:dyDescent="0.3">
      <c r="A79" s="1">
        <v>77</v>
      </c>
      <c r="B79" s="2" t="s">
        <v>101</v>
      </c>
      <c r="C79" s="4">
        <v>-7.52</v>
      </c>
      <c r="D79" s="1">
        <v>0</v>
      </c>
      <c r="E79" s="1">
        <v>-0.31080000000000002</v>
      </c>
      <c r="F79" s="1">
        <v>53.625100000000003</v>
      </c>
      <c r="G79" s="1">
        <v>55.298617999999998</v>
      </c>
      <c r="H79" s="1">
        <v>32.803381999999999</v>
      </c>
      <c r="I79" s="1">
        <v>4.7882800000000101</v>
      </c>
      <c r="J79" s="1">
        <v>99.555500000000094</v>
      </c>
      <c r="K79" s="1">
        <v>4</v>
      </c>
      <c r="L79" s="1">
        <v>4</v>
      </c>
      <c r="M79" s="1">
        <v>2</v>
      </c>
      <c r="N79" s="1">
        <v>2</v>
      </c>
      <c r="O79" s="1">
        <v>2.6930999999999998</v>
      </c>
      <c r="P79" s="1">
        <v>0.5</v>
      </c>
      <c r="Q79" s="1">
        <v>48.39</v>
      </c>
      <c r="R79" s="1">
        <v>335.17644013200101</v>
      </c>
      <c r="S79" s="1">
        <v>1390</v>
      </c>
      <c r="T79" s="1">
        <v>32</v>
      </c>
      <c r="U79" s="1">
        <v>3.016</v>
      </c>
      <c r="V79" s="1">
        <v>110</v>
      </c>
      <c r="W79" s="1">
        <v>95.514793400000002</v>
      </c>
      <c r="X79" s="1">
        <v>485.28350799999998</v>
      </c>
      <c r="Y79" s="1">
        <v>93.392456100000004</v>
      </c>
      <c r="Z79" s="1">
        <v>989.47778300000004</v>
      </c>
      <c r="AA79" s="1">
        <v>432.99783300000001</v>
      </c>
      <c r="AB79" s="1">
        <v>460.75921599999998</v>
      </c>
      <c r="AC79" s="1">
        <v>-14.872695</v>
      </c>
      <c r="AD79" s="1">
        <v>388.60797100000002</v>
      </c>
      <c r="AE79" s="1">
        <v>-3.9046750100000001</v>
      </c>
      <c r="AF79" s="1">
        <v>494.24505599999998</v>
      </c>
      <c r="AG79" s="1">
        <v>83.629539500000007</v>
      </c>
      <c r="AH79" s="1">
        <v>459.60726899999997</v>
      </c>
    </row>
    <row r="80" spans="1:34" ht="15.6" x14ac:dyDescent="0.3">
      <c r="A80" s="1">
        <v>78</v>
      </c>
      <c r="B80" s="2" t="s">
        <v>102</v>
      </c>
      <c r="C80" s="4">
        <v>-4.59</v>
      </c>
      <c r="D80" s="1">
        <v>0</v>
      </c>
      <c r="E80" s="1">
        <v>9.1000000000000705E-2</v>
      </c>
      <c r="F80" s="1">
        <v>39.2562</v>
      </c>
      <c r="G80" s="1">
        <v>51.643031999999998</v>
      </c>
      <c r="H80" s="1">
        <v>30.196967999999998</v>
      </c>
      <c r="I80" s="1">
        <v>4.0214800000000102</v>
      </c>
      <c r="J80" s="1">
        <v>90.069000000000102</v>
      </c>
      <c r="K80" s="1">
        <v>2</v>
      </c>
      <c r="L80" s="1">
        <v>2</v>
      </c>
      <c r="M80" s="1">
        <v>0</v>
      </c>
      <c r="N80" s="1">
        <v>0</v>
      </c>
      <c r="O80" s="1">
        <v>2.4015</v>
      </c>
      <c r="P80" s="1">
        <v>0.44444444444444398</v>
      </c>
      <c r="Q80" s="1">
        <v>6.48</v>
      </c>
      <c r="R80" s="1">
        <v>280.19394876800101</v>
      </c>
      <c r="S80" s="1">
        <v>882</v>
      </c>
      <c r="T80" s="1">
        <v>35</v>
      </c>
      <c r="U80" s="1">
        <v>5.2439999999999998</v>
      </c>
      <c r="V80" s="1">
        <v>108</v>
      </c>
      <c r="W80" s="1">
        <v>83.579757700000002</v>
      </c>
      <c r="X80" s="1">
        <v>434.83981299999999</v>
      </c>
      <c r="Y80" s="1">
        <v>78.513732899999994</v>
      </c>
      <c r="Z80" s="1">
        <v>890.46917699999995</v>
      </c>
      <c r="AA80" s="1">
        <v>388.451233</v>
      </c>
      <c r="AB80" s="1">
        <v>413.81967200000003</v>
      </c>
      <c r="AC80" s="1">
        <v>-16.2830944</v>
      </c>
      <c r="AD80" s="1">
        <v>324.289062</v>
      </c>
      <c r="AE80" s="1">
        <v>-5.6880845999999998</v>
      </c>
      <c r="AF80" s="1">
        <v>417.01174900000001</v>
      </c>
      <c r="AG80" s="1">
        <v>72.708816499999998</v>
      </c>
      <c r="AH80" s="1">
        <v>411.40347300000002</v>
      </c>
    </row>
    <row r="81" spans="1:34" ht="15.6" x14ac:dyDescent="0.3">
      <c r="A81" s="1">
        <v>79</v>
      </c>
      <c r="B81" s="2" t="s">
        <v>103</v>
      </c>
      <c r="C81" s="4">
        <v>-6.2</v>
      </c>
      <c r="D81" s="1">
        <v>1</v>
      </c>
      <c r="E81" s="1">
        <v>0.29219999999999902</v>
      </c>
      <c r="F81" s="1">
        <v>37.873899999999999</v>
      </c>
      <c r="G81" s="1">
        <v>50.596688</v>
      </c>
      <c r="H81" s="1">
        <v>23.723312</v>
      </c>
      <c r="I81" s="1">
        <v>4.2859999999999996</v>
      </c>
      <c r="J81" s="1">
        <v>98.934300000000107</v>
      </c>
      <c r="K81" s="1">
        <v>4</v>
      </c>
      <c r="L81" s="1">
        <v>5</v>
      </c>
      <c r="M81" s="1">
        <v>1</v>
      </c>
      <c r="N81" s="1">
        <v>1</v>
      </c>
      <c r="O81" s="1">
        <v>2.5299</v>
      </c>
      <c r="P81" s="1">
        <v>0.5</v>
      </c>
      <c r="Q81" s="1">
        <v>68.53</v>
      </c>
      <c r="R81" s="1">
        <v>357.07678567200003</v>
      </c>
      <c r="S81" s="1">
        <v>1424</v>
      </c>
      <c r="T81" s="1">
        <v>42</v>
      </c>
      <c r="U81" s="1">
        <v>3.758</v>
      </c>
      <c r="V81" s="1">
        <v>132</v>
      </c>
      <c r="W81" s="1">
        <v>91.937721300000007</v>
      </c>
      <c r="X81" s="1">
        <v>469.04565400000001</v>
      </c>
      <c r="Y81" s="1">
        <v>95.227149999999995</v>
      </c>
      <c r="Z81" s="1">
        <v>983.20019500000001</v>
      </c>
      <c r="AA81" s="1">
        <v>414.24237099999999</v>
      </c>
      <c r="AB81" s="1">
        <v>437.601044</v>
      </c>
      <c r="AC81" s="1">
        <v>-15.7958736</v>
      </c>
      <c r="AD81" s="1">
        <v>393.16568000000001</v>
      </c>
      <c r="AE81" s="1">
        <v>-3.68250251</v>
      </c>
      <c r="AF81" s="1">
        <v>498.95428500000003</v>
      </c>
      <c r="AG81" s="1">
        <v>76.971580500000002</v>
      </c>
      <c r="AH81" s="1">
        <v>437.96343999999999</v>
      </c>
    </row>
    <row r="82" spans="1:34" ht="15.6" x14ac:dyDescent="0.3">
      <c r="A82" s="1">
        <v>80</v>
      </c>
      <c r="B82" s="2" t="s">
        <v>104</v>
      </c>
      <c r="C82" s="4">
        <v>-7.03</v>
      </c>
      <c r="D82" s="1">
        <v>0</v>
      </c>
      <c r="E82" s="1">
        <v>-2.7454999999999998</v>
      </c>
      <c r="F82" s="1">
        <v>66.951800000000006</v>
      </c>
      <c r="G82" s="1">
        <v>71.405789999999996</v>
      </c>
      <c r="H82" s="1">
        <v>36.394210000000001</v>
      </c>
      <c r="I82" s="1">
        <v>3.1498900000000098</v>
      </c>
      <c r="J82" s="1">
        <v>129.60810000000001</v>
      </c>
      <c r="K82" s="1">
        <v>7</v>
      </c>
      <c r="L82" s="1">
        <v>7</v>
      </c>
      <c r="M82" s="1">
        <v>3</v>
      </c>
      <c r="N82" s="1">
        <v>3</v>
      </c>
      <c r="O82" s="1">
        <v>3.3586</v>
      </c>
      <c r="P82" s="1">
        <v>0.46666666666666701</v>
      </c>
      <c r="Q82" s="1">
        <v>81.12</v>
      </c>
      <c r="R82" s="1">
        <v>430.24810958000103</v>
      </c>
      <c r="S82" s="1">
        <v>3125</v>
      </c>
      <c r="T82" s="1">
        <v>51</v>
      </c>
      <c r="U82" s="1">
        <v>7.8449999999999998</v>
      </c>
      <c r="V82" s="1">
        <v>174</v>
      </c>
      <c r="W82" s="1">
        <v>124.02649700000001</v>
      </c>
      <c r="X82" s="1">
        <v>626.50018299999999</v>
      </c>
      <c r="Y82" s="1">
        <v>124.023323</v>
      </c>
      <c r="Z82" s="1">
        <v>1281.0809300000001</v>
      </c>
      <c r="AA82" s="1">
        <v>558.51831100000004</v>
      </c>
      <c r="AB82" s="1">
        <v>591.27246100000002</v>
      </c>
      <c r="AC82" s="1">
        <v>-18.782737699999998</v>
      </c>
      <c r="AD82" s="1">
        <v>500.71121199999999</v>
      </c>
      <c r="AE82" s="1">
        <v>-4.0955629299999998</v>
      </c>
      <c r="AF82" s="1">
        <v>651.92413299999998</v>
      </c>
      <c r="AG82" s="1">
        <v>104.804131</v>
      </c>
      <c r="AH82" s="1">
        <v>585.85339399999998</v>
      </c>
    </row>
    <row r="83" spans="1:34" ht="15.6" x14ac:dyDescent="0.3">
      <c r="A83" s="1">
        <v>81</v>
      </c>
      <c r="B83" s="2" t="s">
        <v>105</v>
      </c>
      <c r="C83" s="4">
        <v>-6.73</v>
      </c>
      <c r="D83" s="1">
        <v>0</v>
      </c>
      <c r="E83" s="1">
        <v>-1.2302999999999999</v>
      </c>
      <c r="F83" s="1">
        <v>12.7256</v>
      </c>
      <c r="G83" s="1">
        <v>19.329550999999999</v>
      </c>
      <c r="H83" s="1">
        <v>8.6104489999999991</v>
      </c>
      <c r="I83" s="1">
        <v>-0.34650999999999998</v>
      </c>
      <c r="J83" s="1">
        <v>38.912100000000002</v>
      </c>
      <c r="K83" s="1">
        <v>4</v>
      </c>
      <c r="L83" s="1">
        <v>4</v>
      </c>
      <c r="M83" s="1">
        <v>2</v>
      </c>
      <c r="N83" s="1">
        <v>3</v>
      </c>
      <c r="O83" s="1">
        <v>1.0315000000000001</v>
      </c>
      <c r="P83" s="1">
        <v>0.5</v>
      </c>
      <c r="Q83" s="1">
        <v>68.010000000000005</v>
      </c>
      <c r="R83" s="1">
        <v>137.05891184399999</v>
      </c>
      <c r="S83" s="1">
        <v>121</v>
      </c>
      <c r="T83" s="1">
        <v>11</v>
      </c>
      <c r="U83" s="1">
        <v>-0.57099999999999995</v>
      </c>
      <c r="V83" s="1">
        <v>44</v>
      </c>
      <c r="W83" s="1">
        <v>40.110805499999998</v>
      </c>
      <c r="X83" s="1">
        <v>202.15725699999999</v>
      </c>
      <c r="Y83" s="1">
        <v>46.737811999999998</v>
      </c>
      <c r="Z83" s="1">
        <v>458.02804600000002</v>
      </c>
      <c r="AA83" s="1">
        <v>174.118088</v>
      </c>
      <c r="AB83" s="1">
        <v>180.123718</v>
      </c>
      <c r="AC83" s="1">
        <v>-5.9910669299999997</v>
      </c>
      <c r="AD83" s="1">
        <v>208.08770799999999</v>
      </c>
      <c r="AE83" s="1">
        <v>-0.55821013500000005</v>
      </c>
      <c r="AF83" s="1">
        <v>253.62373400000001</v>
      </c>
      <c r="AG83" s="1">
        <v>32.621231100000003</v>
      </c>
      <c r="AH83" s="1">
        <v>188.439606</v>
      </c>
    </row>
    <row r="84" spans="1:34" ht="15.6" x14ac:dyDescent="0.3">
      <c r="A84" s="1">
        <v>82</v>
      </c>
      <c r="B84" s="2" t="s">
        <v>106</v>
      </c>
      <c r="C84" s="4">
        <v>-5</v>
      </c>
      <c r="D84" s="1">
        <v>0</v>
      </c>
      <c r="E84" s="1">
        <v>0.47860000000000003</v>
      </c>
      <c r="F84" s="1">
        <v>73.434299999999993</v>
      </c>
      <c r="G84" s="1">
        <v>76.398204000000007</v>
      </c>
      <c r="H84" s="1">
        <v>45.415796</v>
      </c>
      <c r="I84" s="1">
        <v>4.62568</v>
      </c>
      <c r="J84" s="1">
        <v>140.48500000000001</v>
      </c>
      <c r="K84" s="1">
        <v>7</v>
      </c>
      <c r="L84" s="1">
        <v>8</v>
      </c>
      <c r="M84" s="1">
        <v>0</v>
      </c>
      <c r="N84" s="1">
        <v>0</v>
      </c>
      <c r="O84" s="1">
        <v>3.7208000000000001</v>
      </c>
      <c r="P84" s="1">
        <v>0.47368421052631599</v>
      </c>
      <c r="Q84" s="1">
        <v>69.06</v>
      </c>
      <c r="R84" s="1">
        <v>530.14876073600101</v>
      </c>
      <c r="S84" s="1">
        <v>4692</v>
      </c>
      <c r="T84" s="1">
        <v>56</v>
      </c>
      <c r="U84" s="1">
        <v>3.3849999999999998</v>
      </c>
      <c r="V84" s="1">
        <v>194</v>
      </c>
      <c r="W84" s="1">
        <v>135.171738</v>
      </c>
      <c r="X84" s="1">
        <v>688.44928000000004</v>
      </c>
      <c r="Y84" s="1">
        <v>134.58049</v>
      </c>
      <c r="Z84" s="1">
        <v>1414.15149</v>
      </c>
      <c r="AA84" s="1">
        <v>613.80145300000004</v>
      </c>
      <c r="AB84" s="1">
        <v>651.88690199999996</v>
      </c>
      <c r="AC84" s="1">
        <v>-22.538217499999998</v>
      </c>
      <c r="AD84" s="1">
        <v>543.35900900000001</v>
      </c>
      <c r="AE84" s="1">
        <v>-5.8905982999999997</v>
      </c>
      <c r="AF84" s="1">
        <v>700.40234399999997</v>
      </c>
      <c r="AG84" s="1">
        <v>114.62752500000001</v>
      </c>
      <c r="AH84" s="1">
        <v>647.92852800000003</v>
      </c>
    </row>
    <row r="85" spans="1:34" ht="15.6" x14ac:dyDescent="0.3">
      <c r="A85" s="1">
        <v>83</v>
      </c>
      <c r="B85" s="2" t="s">
        <v>107</v>
      </c>
      <c r="C85" s="4">
        <v>-6.78</v>
      </c>
      <c r="D85" s="1">
        <v>1</v>
      </c>
      <c r="E85" s="1">
        <v>-0.20880000000000001</v>
      </c>
      <c r="F85" s="1">
        <v>21.9194</v>
      </c>
      <c r="G85" s="1">
        <v>39.901102000000002</v>
      </c>
      <c r="H85" s="1">
        <v>17.220897999999998</v>
      </c>
      <c r="I85" s="1">
        <v>3.3395899999999998</v>
      </c>
      <c r="J85" s="1">
        <v>75.610300000000095</v>
      </c>
      <c r="K85" s="1">
        <v>3</v>
      </c>
      <c r="L85" s="1">
        <v>3</v>
      </c>
      <c r="M85" s="1">
        <v>1</v>
      </c>
      <c r="N85" s="1">
        <v>1</v>
      </c>
      <c r="O85" s="1">
        <v>1.9779</v>
      </c>
      <c r="P85" s="1">
        <v>0.5</v>
      </c>
      <c r="Q85" s="1">
        <v>54.37</v>
      </c>
      <c r="R85" s="1">
        <v>254.094294308</v>
      </c>
      <c r="S85" s="1">
        <v>724</v>
      </c>
      <c r="T85" s="1">
        <v>28</v>
      </c>
      <c r="U85" s="1">
        <v>4.9880000000000004</v>
      </c>
      <c r="V85" s="1">
        <v>94</v>
      </c>
      <c r="W85" s="1">
        <v>72.053863500000006</v>
      </c>
      <c r="X85" s="1">
        <v>368.16891500000003</v>
      </c>
      <c r="Y85" s="1">
        <v>75.563957200000004</v>
      </c>
      <c r="Z85" s="1">
        <v>788.02307099999996</v>
      </c>
      <c r="AA85" s="1">
        <v>325.16052200000001</v>
      </c>
      <c r="AB85" s="1">
        <v>341.58984400000003</v>
      </c>
      <c r="AC85" s="1">
        <v>-12.667631099999999</v>
      </c>
      <c r="AD85" s="1">
        <v>315.28680400000002</v>
      </c>
      <c r="AE85" s="1">
        <v>-2.9303600799999998</v>
      </c>
      <c r="AF85" s="1">
        <v>398.94088699999998</v>
      </c>
      <c r="AG85" s="1">
        <v>60.448741900000002</v>
      </c>
      <c r="AH85" s="1">
        <v>344.699524</v>
      </c>
    </row>
    <row r="86" spans="1:34" ht="15.6" x14ac:dyDescent="0.3">
      <c r="A86" s="1">
        <v>84</v>
      </c>
      <c r="B86" s="2" t="s">
        <v>108</v>
      </c>
      <c r="C86" s="4">
        <v>-4.49</v>
      </c>
      <c r="D86" s="1">
        <v>0</v>
      </c>
      <c r="E86" s="1">
        <v>1.0881000000000001</v>
      </c>
      <c r="F86" s="1">
        <v>52.489800000000002</v>
      </c>
      <c r="G86" s="1">
        <v>50.911067000000003</v>
      </c>
      <c r="H86" s="1">
        <v>25.988932999999999</v>
      </c>
      <c r="I86" s="1">
        <v>3.8000799999999999</v>
      </c>
      <c r="J86" s="1">
        <v>93.508000000000095</v>
      </c>
      <c r="K86" s="1">
        <v>2</v>
      </c>
      <c r="L86" s="1">
        <v>2</v>
      </c>
      <c r="M86" s="1">
        <v>0</v>
      </c>
      <c r="N86" s="1">
        <v>0</v>
      </c>
      <c r="O86" s="1">
        <v>2.3723000000000001</v>
      </c>
      <c r="P86" s="1">
        <v>0.44444444444444398</v>
      </c>
      <c r="Q86" s="1">
        <v>48.55</v>
      </c>
      <c r="R86" s="1">
        <v>309.11873522800101</v>
      </c>
      <c r="S86" s="1">
        <v>917</v>
      </c>
      <c r="T86" s="1">
        <v>40</v>
      </c>
      <c r="U86" s="1">
        <v>3.8860000000000001</v>
      </c>
      <c r="V86" s="1">
        <v>122</v>
      </c>
      <c r="W86" s="1">
        <v>83.261466999999996</v>
      </c>
      <c r="X86" s="1">
        <v>432.31329299999999</v>
      </c>
      <c r="Y86" s="1">
        <v>80.424232500000002</v>
      </c>
      <c r="Z86" s="1">
        <v>885.71991000000003</v>
      </c>
      <c r="AA86" s="1">
        <v>385.44311499999998</v>
      </c>
      <c r="AB86" s="1">
        <v>410.42388899999997</v>
      </c>
      <c r="AC86" s="1">
        <v>-16.840942399999999</v>
      </c>
      <c r="AD86" s="1">
        <v>320.81015000000002</v>
      </c>
      <c r="AE86" s="1">
        <v>-5.2676191299999999</v>
      </c>
      <c r="AF86" s="1">
        <v>420.293182</v>
      </c>
      <c r="AG86" s="1">
        <v>69.277206399999997</v>
      </c>
      <c r="AH86" s="1">
        <v>405.99792500000001</v>
      </c>
    </row>
    <row r="87" spans="1:34" ht="15.6" x14ac:dyDescent="0.3">
      <c r="A87" s="1">
        <v>85</v>
      </c>
      <c r="B87" s="2" t="s">
        <v>109</v>
      </c>
      <c r="C87" s="4">
        <v>-6.9</v>
      </c>
      <c r="D87" s="1">
        <v>0</v>
      </c>
      <c r="E87" s="1">
        <v>-2.2393000000000001</v>
      </c>
      <c r="F87" s="1">
        <v>41.054400000000001</v>
      </c>
      <c r="G87" s="1">
        <v>54.049031999999997</v>
      </c>
      <c r="H87" s="1">
        <v>27.194967999999999</v>
      </c>
      <c r="I87" s="1">
        <v>1.7626900000000001</v>
      </c>
      <c r="J87" s="1">
        <v>96.055700000000101</v>
      </c>
      <c r="K87" s="1">
        <v>4</v>
      </c>
      <c r="L87" s="1">
        <v>5</v>
      </c>
      <c r="M87" s="1">
        <v>4</v>
      </c>
      <c r="N87" s="1">
        <v>5</v>
      </c>
      <c r="O87" s="1">
        <v>2.6432000000000002</v>
      </c>
      <c r="P87" s="1">
        <v>0.5</v>
      </c>
      <c r="Q87" s="1">
        <v>95.58</v>
      </c>
      <c r="R87" s="1">
        <v>328.17869262800099</v>
      </c>
      <c r="S87" s="1">
        <v>1607</v>
      </c>
      <c r="T87" s="1">
        <v>33</v>
      </c>
      <c r="U87" s="1">
        <v>4.548</v>
      </c>
      <c r="V87" s="1">
        <v>116</v>
      </c>
      <c r="W87" s="1">
        <v>93.729156500000002</v>
      </c>
      <c r="X87" s="1">
        <v>480.73336799999998</v>
      </c>
      <c r="Y87" s="1">
        <v>91.909522999999993</v>
      </c>
      <c r="Z87" s="1">
        <v>990.93292199999996</v>
      </c>
      <c r="AA87" s="1">
        <v>427.12066700000003</v>
      </c>
      <c r="AB87" s="1">
        <v>453.27700800000002</v>
      </c>
      <c r="AC87" s="1">
        <v>-16.343410500000001</v>
      </c>
      <c r="AD87" s="1">
        <v>384.80892899999998</v>
      </c>
      <c r="AE87" s="1">
        <v>-4.6398954400000001</v>
      </c>
      <c r="AF87" s="1">
        <v>490.80093399999998</v>
      </c>
      <c r="AG87" s="1">
        <v>80.261116000000001</v>
      </c>
      <c r="AH87" s="1">
        <v>452.121216</v>
      </c>
    </row>
    <row r="88" spans="1:34" ht="15.6" x14ac:dyDescent="0.3">
      <c r="A88" s="1">
        <v>86</v>
      </c>
      <c r="B88" s="2" t="s">
        <v>110</v>
      </c>
      <c r="C88" s="4">
        <v>-6.69</v>
      </c>
      <c r="D88" s="1">
        <v>0</v>
      </c>
      <c r="E88" s="1">
        <v>-1.1200000000000101E-2</v>
      </c>
      <c r="F88" s="1">
        <v>19.6754</v>
      </c>
      <c r="G88" s="1">
        <v>30.367550999999999</v>
      </c>
      <c r="H88" s="1">
        <v>9.8124490000000009</v>
      </c>
      <c r="I88" s="1">
        <v>2.8685800000000001</v>
      </c>
      <c r="J88" s="1">
        <v>67.073800000000006</v>
      </c>
      <c r="K88" s="1">
        <v>5</v>
      </c>
      <c r="L88" s="1">
        <v>5</v>
      </c>
      <c r="M88" s="1">
        <v>2</v>
      </c>
      <c r="N88" s="1">
        <v>4</v>
      </c>
      <c r="O88" s="1">
        <v>1.6453</v>
      </c>
      <c r="P88" s="1">
        <v>0.5</v>
      </c>
      <c r="Q88" s="1">
        <v>90.71</v>
      </c>
      <c r="R88" s="1">
        <v>255.00785058400001</v>
      </c>
      <c r="S88" s="1">
        <v>417</v>
      </c>
      <c r="T88" s="1">
        <v>25</v>
      </c>
      <c r="U88" s="1">
        <v>1.4790000000000001</v>
      </c>
      <c r="V88" s="1">
        <v>82</v>
      </c>
      <c r="W88" s="1">
        <v>61.691330000000001</v>
      </c>
      <c r="X88" s="1">
        <v>310.11029100000002</v>
      </c>
      <c r="Y88" s="1">
        <v>69.343994100000003</v>
      </c>
      <c r="Z88" s="1">
        <v>677.93457000000001</v>
      </c>
      <c r="AA88" s="1">
        <v>270.46414199999998</v>
      </c>
      <c r="AB88" s="1">
        <v>281.81631499999997</v>
      </c>
      <c r="AC88" s="1">
        <v>-9.3045062999999999</v>
      </c>
      <c r="AD88" s="1">
        <v>288.77874800000001</v>
      </c>
      <c r="AE88" s="1">
        <v>-1.1504052899999999</v>
      </c>
      <c r="AF88" s="1">
        <v>363.526093</v>
      </c>
      <c r="AG88" s="1">
        <v>50.6178436</v>
      </c>
      <c r="AH88" s="1">
        <v>288.48980699999998</v>
      </c>
    </row>
    <row r="89" spans="1:34" ht="15.6" x14ac:dyDescent="0.3">
      <c r="A89" s="1">
        <v>87</v>
      </c>
      <c r="B89" s="2" t="s">
        <v>111</v>
      </c>
      <c r="C89" s="4">
        <v>-4.1500000000000004</v>
      </c>
      <c r="D89" s="1">
        <v>0</v>
      </c>
      <c r="E89" s="1">
        <v>1.1659999999999999</v>
      </c>
      <c r="F89" s="1">
        <v>45.886699999999998</v>
      </c>
      <c r="G89" s="1">
        <v>42.311445999999997</v>
      </c>
      <c r="H89" s="1">
        <v>27.648554000000001</v>
      </c>
      <c r="I89" s="1">
        <v>2.9116300000000002</v>
      </c>
      <c r="J89" s="1">
        <v>73.8917</v>
      </c>
      <c r="K89" s="1">
        <v>3</v>
      </c>
      <c r="L89" s="1">
        <v>3</v>
      </c>
      <c r="M89" s="1">
        <v>1</v>
      </c>
      <c r="N89" s="1">
        <v>1</v>
      </c>
      <c r="O89" s="1">
        <v>2.0589</v>
      </c>
      <c r="P89" s="1">
        <v>0.44444444444444398</v>
      </c>
      <c r="Q89" s="1">
        <v>32.340000000000003</v>
      </c>
      <c r="R89" s="1">
        <v>234.17321332399999</v>
      </c>
      <c r="S89" s="1">
        <v>556</v>
      </c>
      <c r="T89" s="1">
        <v>23</v>
      </c>
      <c r="U89" s="1">
        <v>2.8479999999999999</v>
      </c>
      <c r="V89" s="1">
        <v>78</v>
      </c>
      <c r="W89" s="1">
        <v>75.698188799999997</v>
      </c>
      <c r="X89" s="1">
        <v>386.87231400000002</v>
      </c>
      <c r="Y89" s="1">
        <v>77.496307400000006</v>
      </c>
      <c r="Z89" s="1">
        <v>810.95709199999999</v>
      </c>
      <c r="AA89" s="1">
        <v>341.68398999999999</v>
      </c>
      <c r="AB89" s="1">
        <v>361.88070699999997</v>
      </c>
      <c r="AC89" s="1">
        <v>-11.9500513</v>
      </c>
      <c r="AD89" s="1">
        <v>328.52560399999999</v>
      </c>
      <c r="AE89" s="1">
        <v>-2.8215341600000001</v>
      </c>
      <c r="AF89" s="1">
        <v>412.88677999999999</v>
      </c>
      <c r="AG89" s="1">
        <v>65.119644199999996</v>
      </c>
      <c r="AH89" s="1">
        <v>363.902985</v>
      </c>
    </row>
    <row r="90" spans="1:34" ht="15.6" x14ac:dyDescent="0.3">
      <c r="A90" s="1">
        <v>88</v>
      </c>
      <c r="B90" s="2" t="s">
        <v>112</v>
      </c>
      <c r="C90" s="4">
        <v>-7.11</v>
      </c>
      <c r="D90" s="1">
        <v>0</v>
      </c>
      <c r="E90" s="1">
        <v>-0.35089999999999899</v>
      </c>
      <c r="F90" s="1">
        <v>58.7194</v>
      </c>
      <c r="G90" s="1">
        <v>48.560859999999998</v>
      </c>
      <c r="H90" s="1">
        <v>33.435139999999997</v>
      </c>
      <c r="I90" s="1">
        <v>1.24868</v>
      </c>
      <c r="J90" s="1">
        <v>89.008700000000005</v>
      </c>
      <c r="K90" s="1">
        <v>7</v>
      </c>
      <c r="L90" s="1">
        <v>7</v>
      </c>
      <c r="M90" s="1">
        <v>1</v>
      </c>
      <c r="N90" s="1">
        <v>1</v>
      </c>
      <c r="O90" s="1">
        <v>2.3740999999999999</v>
      </c>
      <c r="P90" s="1">
        <v>0.5</v>
      </c>
      <c r="Q90" s="1">
        <v>71.11</v>
      </c>
      <c r="R90" s="1">
        <v>337.14378434000099</v>
      </c>
      <c r="S90" s="1">
        <v>1467</v>
      </c>
      <c r="T90" s="1">
        <v>35</v>
      </c>
      <c r="U90" s="1">
        <v>0.84</v>
      </c>
      <c r="V90" s="1">
        <v>124</v>
      </c>
      <c r="W90" s="1">
        <v>87.401039100000006</v>
      </c>
      <c r="X90" s="1">
        <v>446.49939000000001</v>
      </c>
      <c r="Y90" s="1">
        <v>87.949813800000001</v>
      </c>
      <c r="Z90" s="1">
        <v>928.30181900000002</v>
      </c>
      <c r="AA90" s="1">
        <v>396.211365</v>
      </c>
      <c r="AB90" s="1">
        <v>420.76831099999998</v>
      </c>
      <c r="AC90" s="1">
        <v>-14.9880648</v>
      </c>
      <c r="AD90" s="1">
        <v>360.65756199999998</v>
      </c>
      <c r="AE90" s="1">
        <v>-3.6449272599999998</v>
      </c>
      <c r="AF90" s="1">
        <v>462.453979</v>
      </c>
      <c r="AG90" s="1">
        <v>73.834983800000003</v>
      </c>
      <c r="AH90" s="1">
        <v>420.70413200000002</v>
      </c>
    </row>
    <row r="91" spans="1:34" ht="15.6" x14ac:dyDescent="0.3">
      <c r="A91" s="1">
        <v>89</v>
      </c>
      <c r="B91" s="2" t="s">
        <v>113</v>
      </c>
      <c r="C91" s="4">
        <v>-7.34</v>
      </c>
      <c r="D91" s="1">
        <v>1</v>
      </c>
      <c r="E91" s="1">
        <v>0.32250000000000101</v>
      </c>
      <c r="F91" s="1">
        <v>58.632300000000001</v>
      </c>
      <c r="G91" s="1">
        <v>49.409067</v>
      </c>
      <c r="H91" s="1">
        <v>29.712933</v>
      </c>
      <c r="I91" s="1">
        <v>1.84988</v>
      </c>
      <c r="J91" s="1">
        <v>94.731000000000094</v>
      </c>
      <c r="K91" s="1">
        <v>6</v>
      </c>
      <c r="L91" s="1">
        <v>6</v>
      </c>
      <c r="M91" s="1">
        <v>2</v>
      </c>
      <c r="N91" s="1">
        <v>2</v>
      </c>
      <c r="O91" s="1">
        <v>2.431</v>
      </c>
      <c r="P91" s="1">
        <v>0.45454545454545497</v>
      </c>
      <c r="Q91" s="1">
        <v>69.64</v>
      </c>
      <c r="R91" s="1">
        <v>351.13944790800099</v>
      </c>
      <c r="S91" s="1">
        <v>1362</v>
      </c>
      <c r="T91" s="1">
        <v>47</v>
      </c>
      <c r="U91" s="1">
        <v>1.5</v>
      </c>
      <c r="V91" s="1">
        <v>134</v>
      </c>
      <c r="W91" s="1">
        <v>88.069572399999998</v>
      </c>
      <c r="X91" s="1">
        <v>454.78717</v>
      </c>
      <c r="Y91" s="1">
        <v>88.493660000000006</v>
      </c>
      <c r="Z91" s="1">
        <v>948.25354000000004</v>
      </c>
      <c r="AA91" s="1">
        <v>403.03808600000002</v>
      </c>
      <c r="AB91" s="1">
        <v>427.17755099999999</v>
      </c>
      <c r="AC91" s="1">
        <v>-16.425268200000001</v>
      </c>
      <c r="AD91" s="1">
        <v>375.652985</v>
      </c>
      <c r="AE91" s="1">
        <v>-4.4568033199999997</v>
      </c>
      <c r="AF91" s="1">
        <v>476.09793100000002</v>
      </c>
      <c r="AG91" s="1">
        <v>74.879234299999993</v>
      </c>
      <c r="AH91" s="1">
        <v>428.37692299999998</v>
      </c>
    </row>
    <row r="92" spans="1:34" ht="15.6" x14ac:dyDescent="0.3">
      <c r="A92" s="1">
        <v>90</v>
      </c>
      <c r="B92" s="2" t="s">
        <v>114</v>
      </c>
      <c r="C92" s="4">
        <v>-6.1</v>
      </c>
      <c r="D92" s="1">
        <v>2</v>
      </c>
      <c r="E92" s="1">
        <v>-1.1233</v>
      </c>
      <c r="F92" s="1">
        <v>38.922699999999999</v>
      </c>
      <c r="G92" s="1">
        <v>63.638238999999999</v>
      </c>
      <c r="H92" s="1">
        <v>29.523761</v>
      </c>
      <c r="I92" s="1">
        <v>4.2196900000000097</v>
      </c>
      <c r="J92" s="1">
        <v>118.6948</v>
      </c>
      <c r="K92" s="1">
        <v>7</v>
      </c>
      <c r="L92" s="1">
        <v>7</v>
      </c>
      <c r="M92" s="1">
        <v>2</v>
      </c>
      <c r="N92" s="1">
        <v>2</v>
      </c>
      <c r="O92" s="1">
        <v>3.1238999999999999</v>
      </c>
      <c r="P92" s="1">
        <v>0.46666666666666701</v>
      </c>
      <c r="Q92" s="1">
        <v>92.51</v>
      </c>
      <c r="R92" s="1">
        <v>422.162187036001</v>
      </c>
      <c r="S92" s="1">
        <v>2665</v>
      </c>
      <c r="T92" s="1">
        <v>46</v>
      </c>
      <c r="U92" s="1">
        <v>7.2510000000000003</v>
      </c>
      <c r="V92" s="1">
        <v>156</v>
      </c>
      <c r="W92" s="1">
        <v>116.314758</v>
      </c>
      <c r="X92" s="1">
        <v>588.192139</v>
      </c>
      <c r="Y92" s="1">
        <v>119.587593</v>
      </c>
      <c r="Z92" s="1">
        <v>1216.1769999999999</v>
      </c>
      <c r="AA92" s="1">
        <v>520.09783900000002</v>
      </c>
      <c r="AB92" s="1">
        <v>548.20465100000001</v>
      </c>
      <c r="AC92" s="1">
        <v>-18.391675899999999</v>
      </c>
      <c r="AD92" s="1">
        <v>487.69409200000001</v>
      </c>
      <c r="AE92" s="1">
        <v>-3.49584436</v>
      </c>
      <c r="AF92" s="1">
        <v>633.84375</v>
      </c>
      <c r="AG92" s="1">
        <v>95.560722400000003</v>
      </c>
      <c r="AH92" s="1">
        <v>548.73590100000001</v>
      </c>
    </row>
    <row r="93" spans="1:34" ht="15.6" x14ac:dyDescent="0.3">
      <c r="A93" s="1">
        <v>91</v>
      </c>
      <c r="B93" s="2" t="s">
        <v>115</v>
      </c>
      <c r="C93" s="4">
        <v>-7.35</v>
      </c>
      <c r="D93" s="1">
        <v>1</v>
      </c>
      <c r="E93" s="1">
        <v>-0.64749999999999897</v>
      </c>
      <c r="F93" s="1">
        <v>70.537899999999993</v>
      </c>
      <c r="G93" s="1">
        <v>50.754066999999999</v>
      </c>
      <c r="H93" s="1">
        <v>32.405932999999997</v>
      </c>
      <c r="I93" s="1">
        <v>-0.53193000000000001</v>
      </c>
      <c r="J93" s="1">
        <v>95.041300000000106</v>
      </c>
      <c r="K93" s="1">
        <v>8</v>
      </c>
      <c r="L93" s="1">
        <v>8</v>
      </c>
      <c r="M93" s="1">
        <v>1</v>
      </c>
      <c r="N93" s="1">
        <v>1</v>
      </c>
      <c r="O93" s="1">
        <v>2.4632000000000001</v>
      </c>
      <c r="P93" s="1">
        <v>0.5</v>
      </c>
      <c r="Q93" s="1">
        <v>73.319999999999993</v>
      </c>
      <c r="R93" s="1">
        <v>362.13903330800099</v>
      </c>
      <c r="S93" s="1">
        <v>1484</v>
      </c>
      <c r="T93" s="1">
        <v>51</v>
      </c>
      <c r="U93" s="1">
        <v>-0.36099999999999999</v>
      </c>
      <c r="V93" s="1">
        <v>146</v>
      </c>
      <c r="W93" s="1">
        <v>87.967651399999994</v>
      </c>
      <c r="X93" s="1">
        <v>456.05297899999999</v>
      </c>
      <c r="Y93" s="1">
        <v>87.7160492</v>
      </c>
      <c r="Z93" s="1">
        <v>948.12591599999996</v>
      </c>
      <c r="AA93" s="1">
        <v>405.20251500000001</v>
      </c>
      <c r="AB93" s="1">
        <v>430.18545499999999</v>
      </c>
      <c r="AC93" s="1">
        <v>-17.2743149</v>
      </c>
      <c r="AD93" s="1">
        <v>364.32666</v>
      </c>
      <c r="AE93" s="1">
        <v>-5.1255874600000002</v>
      </c>
      <c r="AF93" s="1">
        <v>461.69781499999999</v>
      </c>
      <c r="AG93" s="1">
        <v>75.320030200000005</v>
      </c>
      <c r="AH93" s="1">
        <v>429.92218000000003</v>
      </c>
    </row>
    <row r="94" spans="1:34" ht="15.6" x14ac:dyDescent="0.3">
      <c r="A94" s="1">
        <v>92</v>
      </c>
      <c r="B94" s="2" t="s">
        <v>116</v>
      </c>
      <c r="C94" s="4">
        <v>-6.97</v>
      </c>
      <c r="D94" s="1">
        <v>0</v>
      </c>
      <c r="E94" s="1">
        <v>-0.22230000000000399</v>
      </c>
      <c r="F94" s="1">
        <v>124.9725</v>
      </c>
      <c r="G94" s="1">
        <v>76.506133999999903</v>
      </c>
      <c r="H94" s="1">
        <v>47.417865999999997</v>
      </c>
      <c r="I94" s="1">
        <v>1.89897</v>
      </c>
      <c r="J94" s="1">
        <v>124.6026</v>
      </c>
      <c r="K94" s="1">
        <v>6</v>
      </c>
      <c r="L94" s="1">
        <v>6</v>
      </c>
      <c r="M94" s="1">
        <v>2</v>
      </c>
      <c r="N94" s="1">
        <v>2</v>
      </c>
      <c r="O94" s="1">
        <v>3.4914000000000001</v>
      </c>
      <c r="P94" s="1">
        <v>0.5</v>
      </c>
      <c r="Q94" s="1">
        <v>81.08</v>
      </c>
      <c r="R94" s="1">
        <v>442.28315769600101</v>
      </c>
      <c r="S94" s="1">
        <v>2752</v>
      </c>
      <c r="T94" s="1">
        <v>68</v>
      </c>
      <c r="U94" s="1">
        <v>0.79700000000000004</v>
      </c>
      <c r="V94" s="1">
        <v>188</v>
      </c>
      <c r="W94" s="1">
        <v>119.614563</v>
      </c>
      <c r="X94" s="1">
        <v>618.65185499999995</v>
      </c>
      <c r="Y94" s="1">
        <v>107.34835099999999</v>
      </c>
      <c r="Z94" s="1">
        <v>1218.22534</v>
      </c>
      <c r="AA94" s="1">
        <v>557.22589100000005</v>
      </c>
      <c r="AB94" s="1">
        <v>599.87072799999999</v>
      </c>
      <c r="AC94" s="1">
        <v>-21.943992600000001</v>
      </c>
      <c r="AD94" s="1">
        <v>440.13055400000002</v>
      </c>
      <c r="AE94" s="1">
        <v>-7.6211338</v>
      </c>
      <c r="AF94" s="1">
        <v>569.89746100000002</v>
      </c>
      <c r="AG94" s="1">
        <v>107.41784699999999</v>
      </c>
      <c r="AH94" s="1">
        <v>591.45251499999995</v>
      </c>
    </row>
    <row r="95" spans="1:34" ht="15.6" x14ac:dyDescent="0.3">
      <c r="A95" s="1">
        <v>93</v>
      </c>
      <c r="B95" s="2" t="s">
        <v>117</v>
      </c>
      <c r="C95" s="4">
        <v>-6.44</v>
      </c>
      <c r="D95" s="1">
        <v>0</v>
      </c>
      <c r="E95" s="1">
        <v>-0.98099999999999998</v>
      </c>
      <c r="F95" s="1">
        <v>49.057600000000001</v>
      </c>
      <c r="G95" s="1">
        <v>45.616309000000001</v>
      </c>
      <c r="H95" s="1">
        <v>27.885691000000001</v>
      </c>
      <c r="I95" s="1">
        <v>1.78609</v>
      </c>
      <c r="J95" s="1">
        <v>79.152500000000003</v>
      </c>
      <c r="K95" s="1">
        <v>7</v>
      </c>
      <c r="L95" s="1">
        <v>7</v>
      </c>
      <c r="M95" s="1">
        <v>2</v>
      </c>
      <c r="N95" s="1">
        <v>2</v>
      </c>
      <c r="O95" s="1">
        <v>2.3155999999999999</v>
      </c>
      <c r="P95" s="1">
        <v>0.45454545454545497</v>
      </c>
      <c r="Q95" s="1">
        <v>136.22</v>
      </c>
      <c r="R95" s="1">
        <v>351.034747896</v>
      </c>
      <c r="S95" s="1">
        <v>1115</v>
      </c>
      <c r="T95" s="1">
        <v>41</v>
      </c>
      <c r="U95" s="1">
        <v>2.8290000000000002</v>
      </c>
      <c r="V95" s="1">
        <v>126</v>
      </c>
      <c r="W95" s="1">
        <v>82.233245800000006</v>
      </c>
      <c r="X95" s="1">
        <v>424.45510899999999</v>
      </c>
      <c r="Y95" s="1">
        <v>84.824333199999998</v>
      </c>
      <c r="Z95" s="1">
        <v>897.863159</v>
      </c>
      <c r="AA95" s="1">
        <v>375.39691199999999</v>
      </c>
      <c r="AB95" s="1">
        <v>396.21499599999999</v>
      </c>
      <c r="AC95" s="1">
        <v>-16.483457600000001</v>
      </c>
      <c r="AD95" s="1">
        <v>340.85223400000001</v>
      </c>
      <c r="AE95" s="1">
        <v>-4.3974437699999998</v>
      </c>
      <c r="AF95" s="1">
        <v>440.83566300000001</v>
      </c>
      <c r="AG95" s="1">
        <v>62.804042799999998</v>
      </c>
      <c r="AH95" s="1">
        <v>393.57989500000002</v>
      </c>
    </row>
    <row r="96" spans="1:34" ht="15.6" x14ac:dyDescent="0.3">
      <c r="A96" s="1">
        <v>94</v>
      </c>
      <c r="B96" s="2" t="s">
        <v>118</v>
      </c>
      <c r="C96" s="4">
        <v>-7.74</v>
      </c>
      <c r="D96" s="1">
        <v>2</v>
      </c>
      <c r="E96" s="1">
        <v>-2.8974000000000002</v>
      </c>
      <c r="F96" s="1">
        <v>54.4148</v>
      </c>
      <c r="G96" s="1">
        <v>62.679445999999999</v>
      </c>
      <c r="H96" s="1">
        <v>33.524554000000002</v>
      </c>
      <c r="I96" s="1">
        <v>1.37836</v>
      </c>
      <c r="J96" s="1">
        <v>123.8716</v>
      </c>
      <c r="K96" s="1">
        <v>13</v>
      </c>
      <c r="L96" s="1">
        <v>13</v>
      </c>
      <c r="M96" s="1">
        <v>5</v>
      </c>
      <c r="N96" s="1">
        <v>7</v>
      </c>
      <c r="O96" s="1">
        <v>3.2197</v>
      </c>
      <c r="P96" s="1">
        <v>0.47368421052631599</v>
      </c>
      <c r="Q96" s="1">
        <v>210.54</v>
      </c>
      <c r="R96" s="1">
        <v>454.17131580400098</v>
      </c>
      <c r="S96" s="1">
        <v>3832</v>
      </c>
      <c r="T96" s="1">
        <v>51</v>
      </c>
      <c r="U96" s="1">
        <v>-2.5830000000000002</v>
      </c>
      <c r="V96" s="1">
        <v>168</v>
      </c>
      <c r="W96" s="1">
        <v>116.01934799999999</v>
      </c>
      <c r="X96" s="1">
        <v>595.80749500000002</v>
      </c>
      <c r="Y96" s="1">
        <v>121.39061700000001</v>
      </c>
      <c r="Z96" s="1">
        <v>1252.23218</v>
      </c>
      <c r="AA96" s="1">
        <v>526.86199999999997</v>
      </c>
      <c r="AB96" s="1">
        <v>555.16046100000005</v>
      </c>
      <c r="AC96" s="1">
        <v>-22.106630299999999</v>
      </c>
      <c r="AD96" s="1">
        <v>495.06820699999997</v>
      </c>
      <c r="AE96" s="1">
        <v>-4.8993449199999999</v>
      </c>
      <c r="AF96" s="1">
        <v>640.73406999999997</v>
      </c>
      <c r="AG96" s="1">
        <v>93.601051299999995</v>
      </c>
      <c r="AH96" s="1">
        <v>557.72820999999999</v>
      </c>
    </row>
    <row r="97" spans="1:34" ht="15.6" x14ac:dyDescent="0.3">
      <c r="A97" s="1">
        <v>95</v>
      </c>
      <c r="B97" s="2" t="s">
        <v>119</v>
      </c>
      <c r="C97" s="4">
        <v>-7.69</v>
      </c>
      <c r="D97" s="1">
        <v>1</v>
      </c>
      <c r="E97" s="1">
        <v>-1.4345000000000001</v>
      </c>
      <c r="F97" s="1">
        <v>29.360700000000001</v>
      </c>
      <c r="G97" s="1">
        <v>30.576308999999998</v>
      </c>
      <c r="H97" s="1">
        <v>14.509691</v>
      </c>
      <c r="I97" s="1">
        <v>0.67619000000000096</v>
      </c>
      <c r="J97" s="1">
        <v>56.946800000000003</v>
      </c>
      <c r="K97" s="1">
        <v>3</v>
      </c>
      <c r="L97" s="1">
        <v>5</v>
      </c>
      <c r="M97" s="1">
        <v>4</v>
      </c>
      <c r="N97" s="1">
        <v>5</v>
      </c>
      <c r="O97" s="1">
        <v>1.5716000000000001</v>
      </c>
      <c r="P97" s="1">
        <v>0.5</v>
      </c>
      <c r="Q97" s="1">
        <v>103.78</v>
      </c>
      <c r="R97" s="1">
        <v>211.084457896</v>
      </c>
      <c r="S97" s="1">
        <v>374</v>
      </c>
      <c r="T97" s="1">
        <v>21</v>
      </c>
      <c r="U97" s="1">
        <v>-2.0009999999999999</v>
      </c>
      <c r="V97" s="1">
        <v>74</v>
      </c>
      <c r="W97" s="1">
        <v>59.417068499999999</v>
      </c>
      <c r="X97" s="1">
        <v>299.851471</v>
      </c>
      <c r="Y97" s="1">
        <v>64.308631899999995</v>
      </c>
      <c r="Z97" s="1">
        <v>645.794983</v>
      </c>
      <c r="AA97" s="1">
        <v>261.78161599999999</v>
      </c>
      <c r="AB97" s="1">
        <v>275.05117799999999</v>
      </c>
      <c r="AC97" s="1">
        <v>-8.6834154100000003</v>
      </c>
      <c r="AD97" s="1">
        <v>276.17172199999999</v>
      </c>
      <c r="AE97" s="1">
        <v>-1.17936134</v>
      </c>
      <c r="AF97" s="1">
        <v>345.12515300000001</v>
      </c>
      <c r="AG97" s="1">
        <v>49.3095322</v>
      </c>
      <c r="AH97" s="1">
        <v>281.25479100000001</v>
      </c>
    </row>
    <row r="98" spans="1:34" ht="15.6" x14ac:dyDescent="0.3">
      <c r="A98" s="1">
        <v>96</v>
      </c>
      <c r="B98" s="2" t="s">
        <v>120</v>
      </c>
      <c r="C98" s="4">
        <v>-6.99</v>
      </c>
      <c r="D98" s="1">
        <v>0</v>
      </c>
      <c r="E98" s="1">
        <v>-0.97989999999999799</v>
      </c>
      <c r="F98" s="1">
        <v>101.2791</v>
      </c>
      <c r="G98" s="1">
        <v>62.733789999999999</v>
      </c>
      <c r="H98" s="1">
        <v>34.712209999999999</v>
      </c>
      <c r="I98" s="1">
        <v>1.8898699999999999</v>
      </c>
      <c r="J98" s="1">
        <v>102.2984</v>
      </c>
      <c r="K98" s="1">
        <v>5</v>
      </c>
      <c r="L98" s="1">
        <v>5</v>
      </c>
      <c r="M98" s="1">
        <v>3</v>
      </c>
      <c r="N98" s="1">
        <v>3</v>
      </c>
      <c r="O98" s="1">
        <v>2.8955000000000002</v>
      </c>
      <c r="P98" s="1">
        <v>0.5</v>
      </c>
      <c r="Q98" s="1">
        <v>94.83</v>
      </c>
      <c r="R98" s="1">
        <v>374.20932406000099</v>
      </c>
      <c r="S98" s="1">
        <v>1553</v>
      </c>
      <c r="T98" s="1">
        <v>62</v>
      </c>
      <c r="U98" s="1">
        <v>1.5249999999999999</v>
      </c>
      <c r="V98" s="1">
        <v>160</v>
      </c>
      <c r="W98" s="1">
        <v>99.032760600000003</v>
      </c>
      <c r="X98" s="1">
        <v>510.20843500000001</v>
      </c>
      <c r="Y98" s="1">
        <v>90.232208299999996</v>
      </c>
      <c r="Z98" s="1">
        <v>1008.01141</v>
      </c>
      <c r="AA98" s="1">
        <v>459.19558699999999</v>
      </c>
      <c r="AB98" s="1">
        <v>493.85318000000001</v>
      </c>
      <c r="AC98" s="1">
        <v>-17.702236200000002</v>
      </c>
      <c r="AD98" s="1">
        <v>369.25473</v>
      </c>
      <c r="AE98" s="1">
        <v>-5.7272329300000004</v>
      </c>
      <c r="AF98" s="1">
        <v>476.41717499999999</v>
      </c>
      <c r="AG98" s="1">
        <v>88.424682599999997</v>
      </c>
      <c r="AH98" s="1">
        <v>489.148438</v>
      </c>
    </row>
    <row r="99" spans="1:34" ht="15.6" x14ac:dyDescent="0.3">
      <c r="A99" s="1">
        <v>97</v>
      </c>
      <c r="B99" s="2" t="s">
        <v>121</v>
      </c>
      <c r="C99" s="4">
        <v>-6.55</v>
      </c>
      <c r="D99" s="1">
        <v>0</v>
      </c>
      <c r="E99" s="1">
        <v>4.9600000000002503E-2</v>
      </c>
      <c r="F99" s="1">
        <v>56.898400000000002</v>
      </c>
      <c r="G99" s="1">
        <v>46.393445999999997</v>
      </c>
      <c r="H99" s="1">
        <v>29.324553999999999</v>
      </c>
      <c r="I99" s="1">
        <v>1.97079</v>
      </c>
      <c r="J99" s="1">
        <v>85.559100000000001</v>
      </c>
      <c r="K99" s="1">
        <v>4</v>
      </c>
      <c r="L99" s="1">
        <v>5</v>
      </c>
      <c r="M99" s="1">
        <v>2</v>
      </c>
      <c r="N99" s="1">
        <v>3</v>
      </c>
      <c r="O99" s="1">
        <v>2.3397999999999999</v>
      </c>
      <c r="P99" s="1">
        <v>0.45454545454545497</v>
      </c>
      <c r="Q99" s="1">
        <v>67.59</v>
      </c>
      <c r="R99" s="1">
        <v>299.14005462400098</v>
      </c>
      <c r="S99" s="1">
        <v>902</v>
      </c>
      <c r="T99" s="1">
        <v>29</v>
      </c>
      <c r="U99" s="1">
        <v>1.1439999999999999</v>
      </c>
      <c r="V99" s="1">
        <v>92</v>
      </c>
      <c r="W99" s="1">
        <v>85.696723899999995</v>
      </c>
      <c r="X99" s="1">
        <v>438.57373000000001</v>
      </c>
      <c r="Y99" s="1">
        <v>88.192001300000001</v>
      </c>
      <c r="Z99" s="1">
        <v>925.89202899999998</v>
      </c>
      <c r="AA99" s="1">
        <v>385.31811499999998</v>
      </c>
      <c r="AB99" s="1">
        <v>406.67895499999997</v>
      </c>
      <c r="AC99" s="1">
        <v>-14.062571500000001</v>
      </c>
      <c r="AD99" s="1">
        <v>380.90188599999999</v>
      </c>
      <c r="AE99" s="1">
        <v>-3.4424257300000001</v>
      </c>
      <c r="AF99" s="1">
        <v>475.84243800000002</v>
      </c>
      <c r="AG99" s="1">
        <v>73.539482100000001</v>
      </c>
      <c r="AH99" s="1">
        <v>410.664062</v>
      </c>
    </row>
    <row r="100" spans="1:34" ht="15.6" x14ac:dyDescent="0.3">
      <c r="A100" s="1">
        <v>98</v>
      </c>
      <c r="B100" s="2" t="s">
        <v>122</v>
      </c>
      <c r="C100" s="4">
        <v>-6.29</v>
      </c>
      <c r="D100" s="1">
        <v>0</v>
      </c>
      <c r="E100" s="1">
        <v>-0.7944</v>
      </c>
      <c r="F100" s="1">
        <v>51.981099999999998</v>
      </c>
      <c r="G100" s="1">
        <v>46.575825000000002</v>
      </c>
      <c r="H100" s="1">
        <v>31.822175000000001</v>
      </c>
      <c r="I100" s="1">
        <v>2.1139899999999998</v>
      </c>
      <c r="J100" s="1">
        <v>78.723500000000101</v>
      </c>
      <c r="K100" s="1">
        <v>3</v>
      </c>
      <c r="L100" s="1">
        <v>4</v>
      </c>
      <c r="M100" s="1">
        <v>2</v>
      </c>
      <c r="N100" s="1">
        <v>2</v>
      </c>
      <c r="O100" s="1">
        <v>2.2604000000000002</v>
      </c>
      <c r="P100" s="1">
        <v>0.5</v>
      </c>
      <c r="Q100" s="1">
        <v>50.72</v>
      </c>
      <c r="R100" s="1">
        <v>267.18344366000002</v>
      </c>
      <c r="S100" s="1">
        <v>906</v>
      </c>
      <c r="T100" s="1">
        <v>21</v>
      </c>
      <c r="U100" s="1">
        <v>2.0339999999999998</v>
      </c>
      <c r="V100" s="1">
        <v>84</v>
      </c>
      <c r="W100" s="1">
        <v>86.2004242</v>
      </c>
      <c r="X100" s="1">
        <v>438.77133199999997</v>
      </c>
      <c r="Y100" s="1">
        <v>87.611068700000004</v>
      </c>
      <c r="Z100" s="1">
        <v>929.37219200000004</v>
      </c>
      <c r="AA100" s="1">
        <v>384.623535</v>
      </c>
      <c r="AB100" s="1">
        <v>406.38342299999999</v>
      </c>
      <c r="AC100" s="1">
        <v>-12.6848125</v>
      </c>
      <c r="AD100" s="1">
        <v>389.51840199999998</v>
      </c>
      <c r="AE100" s="1">
        <v>-3.1744883100000001</v>
      </c>
      <c r="AF100" s="1">
        <v>478.14831500000003</v>
      </c>
      <c r="AG100" s="1">
        <v>75.084320099999999</v>
      </c>
      <c r="AH100" s="1">
        <v>411.28183000000001</v>
      </c>
    </row>
    <row r="101" spans="1:34" ht="15.6" x14ac:dyDescent="0.3">
      <c r="A101" s="1">
        <v>99</v>
      </c>
      <c r="B101" s="2" t="s">
        <v>123</v>
      </c>
      <c r="C101" s="4">
        <v>-7</v>
      </c>
      <c r="D101" s="1">
        <v>0</v>
      </c>
      <c r="E101" s="1">
        <v>0.28749999999999998</v>
      </c>
      <c r="F101" s="1">
        <v>24.675699999999999</v>
      </c>
      <c r="G101" s="1">
        <v>22.267137000000002</v>
      </c>
      <c r="H101" s="1">
        <v>14.394863000000001</v>
      </c>
      <c r="I101" s="1">
        <v>1.0975999999999999</v>
      </c>
      <c r="J101" s="1">
        <v>44.937800000000003</v>
      </c>
      <c r="K101" s="1">
        <v>3</v>
      </c>
      <c r="L101" s="1">
        <v>6</v>
      </c>
      <c r="M101" s="1">
        <v>1</v>
      </c>
      <c r="N101" s="1">
        <v>1</v>
      </c>
      <c r="O101" s="1">
        <v>1.1919</v>
      </c>
      <c r="P101" s="1">
        <v>0.5</v>
      </c>
      <c r="Q101" s="1">
        <v>81.19</v>
      </c>
      <c r="R101" s="1">
        <v>171.064391148</v>
      </c>
      <c r="S101" s="1">
        <v>193</v>
      </c>
      <c r="T101" s="1">
        <v>15</v>
      </c>
      <c r="U101" s="1">
        <v>1.6999999999999901E-2</v>
      </c>
      <c r="V101" s="1">
        <v>56</v>
      </c>
      <c r="W101" s="1">
        <v>47.332717899999999</v>
      </c>
      <c r="X101" s="1">
        <v>238.74903900000001</v>
      </c>
      <c r="Y101" s="1">
        <v>55.477973900000002</v>
      </c>
      <c r="Z101" s="1">
        <v>528.59332300000005</v>
      </c>
      <c r="AA101" s="1">
        <v>205.69430500000001</v>
      </c>
      <c r="AB101" s="1">
        <v>213.99295000000001</v>
      </c>
      <c r="AC101" s="1">
        <v>-7.3674020799999997</v>
      </c>
      <c r="AD101" s="1">
        <v>244.50103799999999</v>
      </c>
      <c r="AE101" s="1">
        <v>-0.24289906</v>
      </c>
      <c r="AF101" s="1">
        <v>302.41400099999998</v>
      </c>
      <c r="AG101" s="1">
        <v>37.448169700000001</v>
      </c>
      <c r="AH101" s="1">
        <v>222.78114299999999</v>
      </c>
    </row>
    <row r="102" spans="1:34" ht="15.6" x14ac:dyDescent="0.3">
      <c r="A102" s="1">
        <v>100</v>
      </c>
      <c r="B102" s="2" t="s">
        <v>124</v>
      </c>
      <c r="C102" s="4">
        <v>-4.4400000000000004</v>
      </c>
      <c r="D102" s="1">
        <v>0</v>
      </c>
      <c r="E102" s="1">
        <v>0.65039999999999998</v>
      </c>
      <c r="F102" s="1">
        <v>18.970700000000001</v>
      </c>
      <c r="G102" s="1">
        <v>36.977102000000002</v>
      </c>
      <c r="H102" s="1">
        <v>18.902898</v>
      </c>
      <c r="I102" s="1">
        <v>2.6054900000000001</v>
      </c>
      <c r="J102" s="1">
        <v>68.852000000000004</v>
      </c>
      <c r="K102" s="1">
        <v>3</v>
      </c>
      <c r="L102" s="1">
        <v>3</v>
      </c>
      <c r="M102" s="1">
        <v>0</v>
      </c>
      <c r="N102" s="1">
        <v>0</v>
      </c>
      <c r="O102" s="1">
        <v>1.8212999999999999</v>
      </c>
      <c r="P102" s="1">
        <v>0.44444444444444398</v>
      </c>
      <c r="Q102" s="1">
        <v>42.85</v>
      </c>
      <c r="R102" s="1">
        <v>226.11061306799999</v>
      </c>
      <c r="S102" s="1">
        <v>504</v>
      </c>
      <c r="T102" s="1">
        <v>26</v>
      </c>
      <c r="U102" s="1">
        <v>2.105</v>
      </c>
      <c r="V102" s="1">
        <v>86</v>
      </c>
      <c r="W102" s="1">
        <v>65.389656099999996</v>
      </c>
      <c r="X102" s="1">
        <v>333.78405800000002</v>
      </c>
      <c r="Y102" s="1">
        <v>66.483360300000001</v>
      </c>
      <c r="Z102" s="1">
        <v>704.09692399999994</v>
      </c>
      <c r="AA102" s="1">
        <v>294.17489599999999</v>
      </c>
      <c r="AB102" s="1">
        <v>310.29363999999998</v>
      </c>
      <c r="AC102" s="1">
        <v>-10.8075867</v>
      </c>
      <c r="AD102" s="1">
        <v>279.12976099999997</v>
      </c>
      <c r="AE102" s="1">
        <v>-2.7013146899999998</v>
      </c>
      <c r="AF102" s="1">
        <v>354.12716699999999</v>
      </c>
      <c r="AG102" s="1">
        <v>55.669010200000002</v>
      </c>
      <c r="AH102" s="1">
        <v>312.75964399999998</v>
      </c>
    </row>
    <row r="103" spans="1:34" ht="15.6" x14ac:dyDescent="0.3">
      <c r="A103" s="1">
        <v>101</v>
      </c>
      <c r="B103" s="2" t="s">
        <v>125</v>
      </c>
      <c r="C103" s="4">
        <v>-4.57</v>
      </c>
      <c r="D103" s="1">
        <v>0</v>
      </c>
      <c r="E103" s="1">
        <v>0.97030000000000005</v>
      </c>
      <c r="F103" s="1">
        <v>26.4133</v>
      </c>
      <c r="G103" s="1">
        <v>46.385308999999999</v>
      </c>
      <c r="H103" s="1">
        <v>20.454691</v>
      </c>
      <c r="I103" s="1">
        <v>4.2546999999999997</v>
      </c>
      <c r="J103" s="1">
        <v>92.126000000000005</v>
      </c>
      <c r="K103" s="1">
        <v>3</v>
      </c>
      <c r="L103" s="1">
        <v>3</v>
      </c>
      <c r="M103" s="1">
        <v>0</v>
      </c>
      <c r="N103" s="1">
        <v>0</v>
      </c>
      <c r="O103" s="1">
        <v>2.2629000000000001</v>
      </c>
      <c r="P103" s="1">
        <v>0.44444444444444398</v>
      </c>
      <c r="Q103" s="1">
        <v>29.66</v>
      </c>
      <c r="R103" s="1">
        <v>325.07820331599999</v>
      </c>
      <c r="S103" s="1">
        <v>1035</v>
      </c>
      <c r="T103" s="1">
        <v>43</v>
      </c>
      <c r="U103" s="1">
        <v>4.9470000000000001</v>
      </c>
      <c r="V103" s="1">
        <v>128</v>
      </c>
      <c r="W103" s="1">
        <v>82.316558799999996</v>
      </c>
      <c r="X103" s="1">
        <v>421.031158</v>
      </c>
      <c r="Y103" s="1">
        <v>84.857101400000005</v>
      </c>
      <c r="Z103" s="1">
        <v>884.52874799999995</v>
      </c>
      <c r="AA103" s="1">
        <v>373.41699199999999</v>
      </c>
      <c r="AB103" s="1">
        <v>393.42953499999999</v>
      </c>
      <c r="AC103" s="1">
        <v>-14.483189599999999</v>
      </c>
      <c r="AD103" s="1">
        <v>343.41128500000002</v>
      </c>
      <c r="AE103" s="1">
        <v>-3.58146334</v>
      </c>
      <c r="AF103" s="1">
        <v>442.51101699999998</v>
      </c>
      <c r="AG103" s="1">
        <v>68.988533000000004</v>
      </c>
      <c r="AH103" s="1">
        <v>393.77722199999999</v>
      </c>
    </row>
    <row r="104" spans="1:34" ht="15.6" x14ac:dyDescent="0.3">
      <c r="A104" s="1">
        <v>102</v>
      </c>
      <c r="B104" s="2" t="s">
        <v>126</v>
      </c>
      <c r="C104" s="4">
        <v>-7.03</v>
      </c>
      <c r="D104" s="1">
        <v>1</v>
      </c>
      <c r="E104" s="1">
        <v>-0.30809999999999899</v>
      </c>
      <c r="F104" s="1">
        <v>65.096500000000006</v>
      </c>
      <c r="G104" s="1">
        <v>60.739446000000001</v>
      </c>
      <c r="H104" s="1">
        <v>33.760553999999999</v>
      </c>
      <c r="I104" s="1">
        <v>3.21848</v>
      </c>
      <c r="J104" s="1">
        <v>115.40300000000001</v>
      </c>
      <c r="K104" s="1">
        <v>6</v>
      </c>
      <c r="L104" s="1">
        <v>7</v>
      </c>
      <c r="M104" s="1">
        <v>2</v>
      </c>
      <c r="N104" s="1">
        <v>2</v>
      </c>
      <c r="O104" s="1">
        <v>2.9457</v>
      </c>
      <c r="P104" s="1">
        <v>0.5</v>
      </c>
      <c r="Q104" s="1">
        <v>121.24</v>
      </c>
      <c r="R104" s="1">
        <v>414.12494280400102</v>
      </c>
      <c r="S104" s="1">
        <v>2173</v>
      </c>
      <c r="T104" s="1">
        <v>51</v>
      </c>
      <c r="U104" s="1">
        <v>4.1420000000000003</v>
      </c>
      <c r="V104" s="1">
        <v>162</v>
      </c>
      <c r="W104" s="1">
        <v>102.662369</v>
      </c>
      <c r="X104" s="1">
        <v>532.43640100000005</v>
      </c>
      <c r="Y104" s="1">
        <v>99.696350100000004</v>
      </c>
      <c r="Z104" s="1">
        <v>1088.10925</v>
      </c>
      <c r="AA104" s="1">
        <v>476.27835099999999</v>
      </c>
      <c r="AB104" s="1">
        <v>507.89746100000002</v>
      </c>
      <c r="AC104" s="1">
        <v>-20.2560444</v>
      </c>
      <c r="AD104" s="1">
        <v>395.93038899999999</v>
      </c>
      <c r="AE104" s="1">
        <v>-6.47275782</v>
      </c>
      <c r="AF104" s="1">
        <v>511.88491800000003</v>
      </c>
      <c r="AG104" s="1">
        <v>89.1549835</v>
      </c>
      <c r="AH104" s="1">
        <v>504.52847300000002</v>
      </c>
    </row>
    <row r="105" spans="1:34" ht="15.6" x14ac:dyDescent="0.3">
      <c r="A105" s="1">
        <v>103</v>
      </c>
      <c r="B105" s="2" t="s">
        <v>127</v>
      </c>
      <c r="C105" s="4">
        <v>-5.33</v>
      </c>
      <c r="D105" s="1">
        <v>0</v>
      </c>
      <c r="E105" s="1">
        <v>-0.84840000000000204</v>
      </c>
      <c r="F105" s="1">
        <v>64.526300000000006</v>
      </c>
      <c r="G105" s="1">
        <v>51.750653</v>
      </c>
      <c r="H105" s="1">
        <v>27.811347000000001</v>
      </c>
      <c r="I105" s="1">
        <v>1.4614799999999999</v>
      </c>
      <c r="J105" s="1">
        <v>90.2436000000001</v>
      </c>
      <c r="K105" s="1">
        <v>3</v>
      </c>
      <c r="L105" s="1">
        <v>5</v>
      </c>
      <c r="M105" s="1">
        <v>2</v>
      </c>
      <c r="N105" s="1">
        <v>2</v>
      </c>
      <c r="O105" s="1">
        <v>2.3622999999999998</v>
      </c>
      <c r="P105" s="1">
        <v>0.5</v>
      </c>
      <c r="Q105" s="1">
        <v>70</v>
      </c>
      <c r="R105" s="1">
        <v>327.14705815200102</v>
      </c>
      <c r="S105" s="1">
        <v>1047</v>
      </c>
      <c r="T105" s="1">
        <v>58</v>
      </c>
      <c r="U105" s="1">
        <v>0.61199999999999999</v>
      </c>
      <c r="V105" s="1">
        <v>148</v>
      </c>
      <c r="W105" s="1">
        <v>83.723976100000002</v>
      </c>
      <c r="X105" s="1">
        <v>435.40557899999999</v>
      </c>
      <c r="Y105" s="1">
        <v>79.752792400000004</v>
      </c>
      <c r="Z105" s="1">
        <v>888.35675000000003</v>
      </c>
      <c r="AA105" s="1">
        <v>388.72680700000001</v>
      </c>
      <c r="AB105" s="1">
        <v>414.86425800000001</v>
      </c>
      <c r="AC105" s="1">
        <v>-16.683630000000001</v>
      </c>
      <c r="AD105" s="1">
        <v>328.58804300000003</v>
      </c>
      <c r="AE105" s="1">
        <v>-5.2895784399999997</v>
      </c>
      <c r="AF105" s="1">
        <v>423.57345600000002</v>
      </c>
      <c r="AG105" s="1">
        <v>71.366470300000003</v>
      </c>
      <c r="AH105" s="1">
        <v>413.63400300000001</v>
      </c>
    </row>
    <row r="106" spans="1:34" ht="15.6" x14ac:dyDescent="0.3">
      <c r="A106" s="1">
        <v>104</v>
      </c>
      <c r="B106" s="2" t="s">
        <v>128</v>
      </c>
      <c r="C106" s="4">
        <v>-6.47</v>
      </c>
      <c r="D106" s="1">
        <v>1</v>
      </c>
      <c r="E106" s="1">
        <v>3.1999999999998401E-3</v>
      </c>
      <c r="F106" s="1">
        <v>23.889199999999999</v>
      </c>
      <c r="G106" s="1">
        <v>36.381101999999998</v>
      </c>
      <c r="H106" s="1">
        <v>18.178898</v>
      </c>
      <c r="I106" s="1">
        <v>3.2703899999999999</v>
      </c>
      <c r="J106" s="1">
        <v>69.793800000000104</v>
      </c>
      <c r="K106" s="1">
        <v>2</v>
      </c>
      <c r="L106" s="1">
        <v>3</v>
      </c>
      <c r="M106" s="1">
        <v>1</v>
      </c>
      <c r="N106" s="1">
        <v>1</v>
      </c>
      <c r="O106" s="1">
        <v>1.7821</v>
      </c>
      <c r="P106" s="1">
        <v>0.5</v>
      </c>
      <c r="Q106" s="1">
        <v>46.53</v>
      </c>
      <c r="R106" s="1">
        <v>230.094294308</v>
      </c>
      <c r="S106" s="1">
        <v>530</v>
      </c>
      <c r="T106" s="1">
        <v>26</v>
      </c>
      <c r="U106" s="1">
        <v>3.75</v>
      </c>
      <c r="V106" s="1">
        <v>86</v>
      </c>
      <c r="W106" s="1">
        <v>64.8461456</v>
      </c>
      <c r="X106" s="1">
        <v>335.01678500000003</v>
      </c>
      <c r="Y106" s="1">
        <v>66.544509899999994</v>
      </c>
      <c r="Z106" s="1">
        <v>717.92089799999997</v>
      </c>
      <c r="AA106" s="1">
        <v>294.59808299999997</v>
      </c>
      <c r="AB106" s="1">
        <v>309.99667399999998</v>
      </c>
      <c r="AC106" s="1">
        <v>-12.459154099999999</v>
      </c>
      <c r="AD106" s="1">
        <v>281.84240699999998</v>
      </c>
      <c r="AE106" s="1">
        <v>-3.3476464699999999</v>
      </c>
      <c r="AF106" s="1">
        <v>358.40566999999999</v>
      </c>
      <c r="AG106" s="1">
        <v>54.015121499999999</v>
      </c>
      <c r="AH106" s="1">
        <v>313.84722900000003</v>
      </c>
    </row>
    <row r="107" spans="1:34" ht="15.6" x14ac:dyDescent="0.3">
      <c r="A107" s="1">
        <v>105</v>
      </c>
      <c r="B107" s="2" t="s">
        <v>129</v>
      </c>
      <c r="C107" s="4">
        <v>-6.77</v>
      </c>
      <c r="D107" s="1">
        <v>0</v>
      </c>
      <c r="E107" s="1">
        <v>-1.7307999999999999</v>
      </c>
      <c r="F107" s="1">
        <v>55.947400000000002</v>
      </c>
      <c r="G107" s="1">
        <v>54.393825</v>
      </c>
      <c r="H107" s="1">
        <v>37.106175</v>
      </c>
      <c r="I107" s="1">
        <v>1.5388999999999999</v>
      </c>
      <c r="J107" s="1">
        <v>89.340699999999998</v>
      </c>
      <c r="K107" s="1">
        <v>5</v>
      </c>
      <c r="L107" s="1">
        <v>5</v>
      </c>
      <c r="M107" s="1">
        <v>2</v>
      </c>
      <c r="N107" s="1">
        <v>2</v>
      </c>
      <c r="O107" s="1">
        <v>2.5863999999999998</v>
      </c>
      <c r="P107" s="1">
        <v>0.46153846153846201</v>
      </c>
      <c r="Q107" s="1">
        <v>73.58</v>
      </c>
      <c r="R107" s="1">
        <v>335.16674804000098</v>
      </c>
      <c r="S107" s="1">
        <v>1266</v>
      </c>
      <c r="T107" s="1">
        <v>34</v>
      </c>
      <c r="U107" s="1">
        <v>1.7090000000000001</v>
      </c>
      <c r="V107" s="1">
        <v>122</v>
      </c>
      <c r="W107" s="1">
        <v>94.062591600000005</v>
      </c>
      <c r="X107" s="1">
        <v>484.66711400000003</v>
      </c>
      <c r="Y107" s="1">
        <v>94.106712299999998</v>
      </c>
      <c r="Z107" s="1">
        <v>1002.5685999999999</v>
      </c>
      <c r="AA107" s="1">
        <v>429.73657200000002</v>
      </c>
      <c r="AB107" s="1">
        <v>455.07678199999998</v>
      </c>
      <c r="AC107" s="1">
        <v>-17.9172859</v>
      </c>
      <c r="AD107" s="1">
        <v>377.51654100000002</v>
      </c>
      <c r="AE107" s="1">
        <v>-4.5712847700000001</v>
      </c>
      <c r="AF107" s="1">
        <v>498.50470000000001</v>
      </c>
      <c r="AG107" s="1">
        <v>73.728279099999995</v>
      </c>
      <c r="AH107" s="1">
        <v>451.44967700000001</v>
      </c>
    </row>
    <row r="108" spans="1:34" ht="15.6" x14ac:dyDescent="0.3">
      <c r="A108" s="1">
        <v>106</v>
      </c>
      <c r="B108" s="2" t="s">
        <v>130</v>
      </c>
      <c r="C108" s="4">
        <v>-4.95</v>
      </c>
      <c r="D108" s="1">
        <v>0</v>
      </c>
      <c r="E108" s="1">
        <v>-0.60599999999999998</v>
      </c>
      <c r="F108" s="1">
        <v>25.0627</v>
      </c>
      <c r="G108" s="1">
        <v>40.937102000000003</v>
      </c>
      <c r="H108" s="1">
        <v>21.542898000000001</v>
      </c>
      <c r="I108" s="1">
        <v>3.5211000000000001</v>
      </c>
      <c r="J108" s="1">
        <v>79.182699999999997</v>
      </c>
      <c r="K108" s="1">
        <v>5</v>
      </c>
      <c r="L108" s="1">
        <v>5</v>
      </c>
      <c r="M108" s="1">
        <v>1</v>
      </c>
      <c r="N108" s="1">
        <v>1</v>
      </c>
      <c r="O108" s="1">
        <v>1.9446000000000001</v>
      </c>
      <c r="P108" s="1">
        <v>0.42857142857142899</v>
      </c>
      <c r="Q108" s="1">
        <v>58.12</v>
      </c>
      <c r="R108" s="1">
        <v>266.11676106800002</v>
      </c>
      <c r="S108" s="1">
        <v>676</v>
      </c>
      <c r="T108" s="1">
        <v>39</v>
      </c>
      <c r="U108" s="1">
        <v>2.153</v>
      </c>
      <c r="V108" s="1">
        <v>114</v>
      </c>
      <c r="W108" s="1">
        <v>71.683471699999998</v>
      </c>
      <c r="X108" s="1">
        <v>368.988831</v>
      </c>
      <c r="Y108" s="1">
        <v>72.320426900000001</v>
      </c>
      <c r="Z108" s="1">
        <v>775.15490699999998</v>
      </c>
      <c r="AA108" s="1">
        <v>326.707581</v>
      </c>
      <c r="AB108" s="1">
        <v>344.76745599999998</v>
      </c>
      <c r="AC108" s="1">
        <v>-13.1768532</v>
      </c>
      <c r="AD108" s="1">
        <v>299.932098</v>
      </c>
      <c r="AE108" s="1">
        <v>-3.5229563700000002</v>
      </c>
      <c r="AF108" s="1">
        <v>386.25396699999999</v>
      </c>
      <c r="AG108" s="1">
        <v>60.263778700000003</v>
      </c>
      <c r="AH108" s="1">
        <v>345.600708</v>
      </c>
    </row>
    <row r="109" spans="1:34" ht="15.6" x14ac:dyDescent="0.3">
      <c r="A109" s="1">
        <v>107</v>
      </c>
      <c r="B109" s="2" t="s">
        <v>131</v>
      </c>
      <c r="C109" s="4">
        <v>-6.72</v>
      </c>
      <c r="D109" s="1">
        <v>0</v>
      </c>
      <c r="E109" s="1">
        <v>-0.63480000000000003</v>
      </c>
      <c r="F109" s="1">
        <v>7.4414999999999996</v>
      </c>
      <c r="G109" s="1">
        <v>17.562757999999999</v>
      </c>
      <c r="H109" s="1">
        <v>8.1772419999999997</v>
      </c>
      <c r="I109" s="1">
        <v>0.14888999999999999</v>
      </c>
      <c r="J109" s="1">
        <v>35.776400000000002</v>
      </c>
      <c r="K109" s="1">
        <v>3</v>
      </c>
      <c r="L109" s="1">
        <v>3</v>
      </c>
      <c r="M109" s="1">
        <v>1</v>
      </c>
      <c r="N109" s="1">
        <v>2</v>
      </c>
      <c r="O109" s="1">
        <v>0.93170000000000097</v>
      </c>
      <c r="P109" s="1">
        <v>0.4</v>
      </c>
      <c r="Q109" s="1">
        <v>55.98</v>
      </c>
      <c r="R109" s="1">
        <v>122.048012812</v>
      </c>
      <c r="S109" s="1">
        <v>88</v>
      </c>
      <c r="T109" s="1">
        <v>9</v>
      </c>
      <c r="U109" s="1">
        <v>-9.10000000000004E-2</v>
      </c>
      <c r="V109" s="1">
        <v>40</v>
      </c>
      <c r="W109" s="1">
        <v>35.711540200000002</v>
      </c>
      <c r="X109" s="1">
        <v>182.10417200000001</v>
      </c>
      <c r="Y109" s="1">
        <v>41.859466599999998</v>
      </c>
      <c r="Z109" s="1">
        <v>412.89416499999999</v>
      </c>
      <c r="AA109" s="1">
        <v>156.364532</v>
      </c>
      <c r="AB109" s="1">
        <v>161.848221</v>
      </c>
      <c r="AC109" s="1">
        <v>-6.2370662699999997</v>
      </c>
      <c r="AD109" s="1">
        <v>185.47257999999999</v>
      </c>
      <c r="AE109" s="1">
        <v>-0.78324723200000002</v>
      </c>
      <c r="AF109" s="1">
        <v>227.58813499999999</v>
      </c>
      <c r="AG109" s="1">
        <v>28.208719299999998</v>
      </c>
      <c r="AH109" s="1">
        <v>168.610794</v>
      </c>
    </row>
    <row r="110" spans="1:34" ht="15.6" x14ac:dyDescent="0.3">
      <c r="A110" s="1">
        <v>108</v>
      </c>
      <c r="B110" s="2" t="s">
        <v>132</v>
      </c>
      <c r="C110" s="4">
        <v>-6.53</v>
      </c>
      <c r="D110" s="1">
        <v>1</v>
      </c>
      <c r="E110" s="1">
        <v>-0.23980000000000001</v>
      </c>
      <c r="F110" s="1">
        <v>7.2192999999999996</v>
      </c>
      <c r="G110" s="1">
        <v>16.597964999999999</v>
      </c>
      <c r="H110" s="1">
        <v>7.7440350000000002</v>
      </c>
      <c r="I110" s="1">
        <v>0.74819000000000002</v>
      </c>
      <c r="J110" s="1">
        <v>34.217799999999997</v>
      </c>
      <c r="K110" s="1">
        <v>3</v>
      </c>
      <c r="L110" s="1">
        <v>3</v>
      </c>
      <c r="M110" s="1">
        <v>1</v>
      </c>
      <c r="N110" s="1">
        <v>1</v>
      </c>
      <c r="O110" s="1">
        <v>0.89060000000000095</v>
      </c>
      <c r="P110" s="1">
        <v>0.4</v>
      </c>
      <c r="Q110" s="1">
        <v>50.19</v>
      </c>
      <c r="R110" s="1">
        <v>123.0320284</v>
      </c>
      <c r="S110" s="1">
        <v>88</v>
      </c>
      <c r="T110" s="1">
        <v>9</v>
      </c>
      <c r="U110" s="1">
        <v>0.63700000000000001</v>
      </c>
      <c r="V110" s="1">
        <v>40</v>
      </c>
      <c r="W110" s="1">
        <v>34.612796799999998</v>
      </c>
      <c r="X110" s="1">
        <v>175.27186599999999</v>
      </c>
      <c r="Y110" s="1">
        <v>41.285083800000002</v>
      </c>
      <c r="Z110" s="1">
        <v>400.33752399999997</v>
      </c>
      <c r="AA110" s="1">
        <v>150.216095</v>
      </c>
      <c r="AB110" s="1">
        <v>155.081085</v>
      </c>
      <c r="AC110" s="1">
        <v>-5.6466064500000002</v>
      </c>
      <c r="AD110" s="1">
        <v>184.91830400000001</v>
      </c>
      <c r="AE110" s="1">
        <v>-0.533873916</v>
      </c>
      <c r="AF110" s="1">
        <v>223.50564600000001</v>
      </c>
      <c r="AG110" s="1">
        <v>27.9444847</v>
      </c>
      <c r="AH110" s="1">
        <v>162.25723300000001</v>
      </c>
    </row>
    <row r="111" spans="1:34" ht="15.6" x14ac:dyDescent="0.3">
      <c r="A111" s="1">
        <v>109</v>
      </c>
      <c r="B111" s="2" t="s">
        <v>133</v>
      </c>
      <c r="C111" s="4">
        <v>-4.79</v>
      </c>
      <c r="D111" s="1">
        <v>0</v>
      </c>
      <c r="E111" s="1">
        <v>-0.49930000000000102</v>
      </c>
      <c r="F111" s="1">
        <v>22.527999999999999</v>
      </c>
      <c r="G111" s="1">
        <v>29.135102</v>
      </c>
      <c r="H111" s="1">
        <v>18.604897999999999</v>
      </c>
      <c r="I111" s="1">
        <v>1.5072000000000001</v>
      </c>
      <c r="J111" s="1">
        <v>48.064</v>
      </c>
      <c r="K111" s="1">
        <v>2</v>
      </c>
      <c r="L111" s="1">
        <v>2</v>
      </c>
      <c r="M111" s="1">
        <v>0</v>
      </c>
      <c r="N111" s="1">
        <v>0</v>
      </c>
      <c r="O111" s="1">
        <v>1.371</v>
      </c>
      <c r="P111" s="1">
        <v>0.5</v>
      </c>
      <c r="Q111" s="1">
        <v>16.13</v>
      </c>
      <c r="R111" s="1">
        <v>162.11569844799999</v>
      </c>
      <c r="S111" s="1">
        <v>191</v>
      </c>
      <c r="T111" s="1">
        <v>14</v>
      </c>
      <c r="U111" s="1">
        <v>1.4850000000000001</v>
      </c>
      <c r="V111" s="1">
        <v>60</v>
      </c>
      <c r="W111" s="1">
        <v>50.018238099999998</v>
      </c>
      <c r="X111" s="1">
        <v>259.00915500000002</v>
      </c>
      <c r="Y111" s="1">
        <v>49.787479400000002</v>
      </c>
      <c r="Z111" s="1">
        <v>555.783997</v>
      </c>
      <c r="AA111" s="1">
        <v>228.00375399999999</v>
      </c>
      <c r="AB111" s="1">
        <v>240.86547899999999</v>
      </c>
      <c r="AC111" s="1">
        <v>-9.0501203500000003</v>
      </c>
      <c r="AD111" s="1">
        <v>218.580399</v>
      </c>
      <c r="AE111" s="1">
        <v>-2.9365282100000001</v>
      </c>
      <c r="AF111" s="1">
        <v>269.74432400000001</v>
      </c>
      <c r="AG111" s="1">
        <v>43.784599299999996</v>
      </c>
      <c r="AH111" s="1">
        <v>244.035934</v>
      </c>
    </row>
    <row r="112" spans="1:34" ht="15.6" x14ac:dyDescent="0.3">
      <c r="A112" s="1">
        <v>110</v>
      </c>
      <c r="B112" s="2" t="s">
        <v>134</v>
      </c>
      <c r="C112" s="4">
        <v>-7.99</v>
      </c>
      <c r="D112" s="1">
        <v>1</v>
      </c>
      <c r="E112" s="1">
        <v>-0.14649999999999799</v>
      </c>
      <c r="F112" s="1">
        <v>53.175400000000003</v>
      </c>
      <c r="G112" s="1">
        <v>46.425274000000002</v>
      </c>
      <c r="H112" s="1">
        <v>27.416726000000001</v>
      </c>
      <c r="I112" s="1">
        <v>1.3222799999999999</v>
      </c>
      <c r="J112" s="1">
        <v>90.178000000000097</v>
      </c>
      <c r="K112" s="1">
        <v>6</v>
      </c>
      <c r="L112" s="1">
        <v>6</v>
      </c>
      <c r="M112" s="1">
        <v>2</v>
      </c>
      <c r="N112" s="1">
        <v>2</v>
      </c>
      <c r="O112" s="1">
        <v>2.2724000000000002</v>
      </c>
      <c r="P112" s="1">
        <v>0.45454545454545497</v>
      </c>
      <c r="Q112" s="1">
        <v>69.64</v>
      </c>
      <c r="R112" s="1">
        <v>319.13321965600102</v>
      </c>
      <c r="S112" s="1">
        <v>1116</v>
      </c>
      <c r="T112" s="1">
        <v>41</v>
      </c>
      <c r="U112" s="1">
        <v>1.081</v>
      </c>
      <c r="V112" s="1">
        <v>122</v>
      </c>
      <c r="W112" s="1">
        <v>79.7189178</v>
      </c>
      <c r="X112" s="1">
        <v>417.89141799999999</v>
      </c>
      <c r="Y112" s="1">
        <v>80.401954700000005</v>
      </c>
      <c r="Z112" s="1">
        <v>877.08380099999999</v>
      </c>
      <c r="AA112" s="1">
        <v>370.31787100000003</v>
      </c>
      <c r="AB112" s="1">
        <v>392.68954500000001</v>
      </c>
      <c r="AC112" s="1">
        <v>-17.3627243</v>
      </c>
      <c r="AD112" s="1">
        <v>336.13668799999999</v>
      </c>
      <c r="AE112" s="1">
        <v>-5.2801270499999999</v>
      </c>
      <c r="AF112" s="1">
        <v>423.19680799999998</v>
      </c>
      <c r="AG112" s="1">
        <v>67.693534900000003</v>
      </c>
      <c r="AH112" s="1">
        <v>393.06896999999998</v>
      </c>
    </row>
    <row r="113" spans="1:34" ht="15.6" x14ac:dyDescent="0.3">
      <c r="A113" s="1">
        <v>111</v>
      </c>
      <c r="B113" s="2" t="s">
        <v>135</v>
      </c>
      <c r="C113" s="4">
        <v>-7.47</v>
      </c>
      <c r="D113" s="1">
        <v>1</v>
      </c>
      <c r="E113" s="1">
        <v>-0.86809999999999898</v>
      </c>
      <c r="F113" s="1">
        <v>71.624700000000004</v>
      </c>
      <c r="G113" s="1">
        <v>52.080860000000001</v>
      </c>
      <c r="H113" s="1">
        <v>32.83914</v>
      </c>
      <c r="I113" s="1">
        <v>-0.45002999999999999</v>
      </c>
      <c r="J113" s="1">
        <v>96.151300000000006</v>
      </c>
      <c r="K113" s="1">
        <v>7</v>
      </c>
      <c r="L113" s="1">
        <v>7</v>
      </c>
      <c r="M113" s="1">
        <v>1</v>
      </c>
      <c r="N113" s="1">
        <v>1</v>
      </c>
      <c r="O113" s="1">
        <v>2.5043000000000002</v>
      </c>
      <c r="P113" s="1">
        <v>0.5</v>
      </c>
      <c r="Q113" s="1">
        <v>70.08</v>
      </c>
      <c r="R113" s="1">
        <v>361.14378434000099</v>
      </c>
      <c r="S113" s="1">
        <v>1484</v>
      </c>
      <c r="T113" s="1">
        <v>51</v>
      </c>
      <c r="U113" s="1">
        <v>0.79500000000000004</v>
      </c>
      <c r="V113" s="1">
        <v>146</v>
      </c>
      <c r="W113" s="1">
        <v>88.440437299999999</v>
      </c>
      <c r="X113" s="1">
        <v>461.173157</v>
      </c>
      <c r="Y113" s="1">
        <v>87.362144499999999</v>
      </c>
      <c r="Z113" s="1">
        <v>955.04162599999995</v>
      </c>
      <c r="AA113" s="1">
        <v>410.32321200000001</v>
      </c>
      <c r="AB113" s="1">
        <v>436.37976099999997</v>
      </c>
      <c r="AC113" s="1">
        <v>-18.4875221</v>
      </c>
      <c r="AD113" s="1">
        <v>361.67950400000001</v>
      </c>
      <c r="AE113" s="1">
        <v>-5.6851134300000004</v>
      </c>
      <c r="AF113" s="1">
        <v>460.13876299999998</v>
      </c>
      <c r="AG113" s="1">
        <v>75.576530500000004</v>
      </c>
      <c r="AH113" s="1">
        <v>436.09393299999999</v>
      </c>
    </row>
    <row r="114" spans="1:34" ht="15.6" x14ac:dyDescent="0.3">
      <c r="A114" s="1">
        <v>112</v>
      </c>
      <c r="B114" s="2" t="s">
        <v>136</v>
      </c>
      <c r="C114" s="4">
        <v>-5.59</v>
      </c>
      <c r="D114" s="1">
        <v>0</v>
      </c>
      <c r="E114" s="1">
        <v>0.25040000000000001</v>
      </c>
      <c r="F114" s="1">
        <v>42.813200000000002</v>
      </c>
      <c r="G114" s="1">
        <v>51.195067000000002</v>
      </c>
      <c r="H114" s="1">
        <v>32.280932999999997</v>
      </c>
      <c r="I114" s="1">
        <v>3.23692</v>
      </c>
      <c r="J114" s="1">
        <v>90.965500000000006</v>
      </c>
      <c r="K114" s="1">
        <v>4</v>
      </c>
      <c r="L114" s="1">
        <v>6</v>
      </c>
      <c r="M114" s="1">
        <v>1</v>
      </c>
      <c r="N114" s="1">
        <v>1</v>
      </c>
      <c r="O114" s="1">
        <v>2.5160999999999998</v>
      </c>
      <c r="P114" s="1">
        <v>0.46153846153846201</v>
      </c>
      <c r="Q114" s="1">
        <v>96.31</v>
      </c>
      <c r="R114" s="1">
        <v>345.11471246800102</v>
      </c>
      <c r="S114" s="1">
        <v>1419</v>
      </c>
      <c r="T114" s="1">
        <v>39</v>
      </c>
      <c r="U114" s="1">
        <v>0.98599999999999999</v>
      </c>
      <c r="V114" s="1">
        <v>126</v>
      </c>
      <c r="W114" s="1">
        <v>89.036346399999999</v>
      </c>
      <c r="X114" s="1">
        <v>466.82955900000002</v>
      </c>
      <c r="Y114" s="1">
        <v>90.991729699999993</v>
      </c>
      <c r="Z114" s="1">
        <v>985.52838099999997</v>
      </c>
      <c r="AA114" s="1">
        <v>414.08654799999999</v>
      </c>
      <c r="AB114" s="1">
        <v>437.78289799999999</v>
      </c>
      <c r="AC114" s="1">
        <v>-22.036449399999999</v>
      </c>
      <c r="AD114" s="1">
        <v>358.960419</v>
      </c>
      <c r="AE114" s="1">
        <v>-6.0632519699999996</v>
      </c>
      <c r="AF114" s="1">
        <v>473.66861</v>
      </c>
      <c r="AG114" s="1">
        <v>66.773467999999994</v>
      </c>
      <c r="AH114" s="1">
        <v>434.21487400000001</v>
      </c>
    </row>
    <row r="115" spans="1:34" ht="15.6" x14ac:dyDescent="0.3">
      <c r="A115" s="1">
        <v>113</v>
      </c>
      <c r="B115" s="2" t="s">
        <v>137</v>
      </c>
      <c r="C115" s="4">
        <v>-5.86</v>
      </c>
      <c r="D115" s="1">
        <v>0</v>
      </c>
      <c r="E115" s="1">
        <v>0.29430000000000101</v>
      </c>
      <c r="F115" s="1">
        <v>39.974800000000002</v>
      </c>
      <c r="G115" s="1">
        <v>48.451067000000002</v>
      </c>
      <c r="H115" s="1">
        <v>27.008932999999999</v>
      </c>
      <c r="I115" s="1">
        <v>3.6816</v>
      </c>
      <c r="J115" s="1">
        <v>90.296999999999997</v>
      </c>
      <c r="K115" s="1">
        <v>4</v>
      </c>
      <c r="L115" s="1">
        <v>4</v>
      </c>
      <c r="M115" s="1">
        <v>0</v>
      </c>
      <c r="N115" s="1">
        <v>0</v>
      </c>
      <c r="O115" s="1">
        <v>2.2675000000000001</v>
      </c>
      <c r="P115" s="1">
        <v>0.5</v>
      </c>
      <c r="Q115" s="1">
        <v>39.82</v>
      </c>
      <c r="R115" s="1">
        <v>293.15281222800098</v>
      </c>
      <c r="S115" s="1">
        <v>997</v>
      </c>
      <c r="T115" s="1">
        <v>38</v>
      </c>
      <c r="U115" s="1">
        <v>2.923</v>
      </c>
      <c r="V115" s="1">
        <v>124</v>
      </c>
      <c r="W115" s="1">
        <v>79.237999000000002</v>
      </c>
      <c r="X115" s="1">
        <v>419.13235500000002</v>
      </c>
      <c r="Y115" s="1">
        <v>77.886085499999993</v>
      </c>
      <c r="Z115" s="1">
        <v>874.37823500000002</v>
      </c>
      <c r="AA115" s="1">
        <v>372.15734900000001</v>
      </c>
      <c r="AB115" s="1">
        <v>395.40130599999998</v>
      </c>
      <c r="AC115" s="1">
        <v>-18.542177200000001</v>
      </c>
      <c r="AD115" s="1">
        <v>312.57586700000002</v>
      </c>
      <c r="AE115" s="1">
        <v>-6.25106144</v>
      </c>
      <c r="AF115" s="1">
        <v>403.760895</v>
      </c>
      <c r="AG115" s="1">
        <v>65.745361299999999</v>
      </c>
      <c r="AH115" s="1">
        <v>393.71173099999999</v>
      </c>
    </row>
    <row r="116" spans="1:34" ht="15.6" x14ac:dyDescent="0.3">
      <c r="A116" s="1">
        <v>114</v>
      </c>
      <c r="B116" s="2" t="s">
        <v>138</v>
      </c>
      <c r="C116" s="4">
        <v>-7.25</v>
      </c>
      <c r="D116" s="1">
        <v>1</v>
      </c>
      <c r="E116" s="1">
        <v>-7.5499999999998402E-2</v>
      </c>
      <c r="F116" s="1">
        <v>63.413200000000003</v>
      </c>
      <c r="G116" s="1">
        <v>54.152859999999997</v>
      </c>
      <c r="H116" s="1">
        <v>32.009140000000002</v>
      </c>
      <c r="I116" s="1">
        <v>2.5199799999999999</v>
      </c>
      <c r="J116" s="1">
        <v>101.765</v>
      </c>
      <c r="K116" s="1">
        <v>6</v>
      </c>
      <c r="L116" s="1">
        <v>6</v>
      </c>
      <c r="M116" s="1">
        <v>2</v>
      </c>
      <c r="N116" s="1">
        <v>2</v>
      </c>
      <c r="O116" s="1">
        <v>2.6219000000000001</v>
      </c>
      <c r="P116" s="1">
        <v>0.45454545454545497</v>
      </c>
      <c r="Q116" s="1">
        <v>69.64</v>
      </c>
      <c r="R116" s="1">
        <v>395.14567616000102</v>
      </c>
      <c r="S116" s="1">
        <v>1781</v>
      </c>
      <c r="T116" s="1">
        <v>55</v>
      </c>
      <c r="U116" s="1">
        <v>2.105</v>
      </c>
      <c r="V116" s="1">
        <v>158</v>
      </c>
      <c r="W116" s="1">
        <v>98.032310499999994</v>
      </c>
      <c r="X116" s="1">
        <v>502.41802999999999</v>
      </c>
      <c r="Y116" s="1">
        <v>99.937927200000004</v>
      </c>
      <c r="Z116" s="1">
        <v>1043.9785199999999</v>
      </c>
      <c r="AA116" s="1">
        <v>445.71890300000001</v>
      </c>
      <c r="AB116" s="1">
        <v>472.476471</v>
      </c>
      <c r="AC116" s="1">
        <v>-17.047369</v>
      </c>
      <c r="AD116" s="1">
        <v>421.27664199999998</v>
      </c>
      <c r="AE116" s="1">
        <v>-4.1237692800000003</v>
      </c>
      <c r="AF116" s="1">
        <v>532.46551499999998</v>
      </c>
      <c r="AG116" s="1">
        <v>84.192062399999998</v>
      </c>
      <c r="AH116" s="1">
        <v>473.98281900000001</v>
      </c>
    </row>
    <row r="117" spans="1:34" ht="15.6" x14ac:dyDescent="0.3">
      <c r="A117" s="1">
        <v>115</v>
      </c>
      <c r="B117" s="2" t="s">
        <v>139</v>
      </c>
      <c r="C117" s="4">
        <v>-6.73</v>
      </c>
      <c r="D117" s="1">
        <v>1</v>
      </c>
      <c r="E117" s="1">
        <v>-0.221300000000001</v>
      </c>
      <c r="F117" s="1">
        <v>60.838500000000003</v>
      </c>
      <c r="G117" s="1">
        <v>56.319066999999997</v>
      </c>
      <c r="H117" s="1">
        <v>30.480933</v>
      </c>
      <c r="I117" s="1">
        <v>1.8232999999999999</v>
      </c>
      <c r="J117" s="1">
        <v>106.851</v>
      </c>
      <c r="K117" s="1">
        <v>6</v>
      </c>
      <c r="L117" s="1">
        <v>8</v>
      </c>
      <c r="M117" s="1">
        <v>2</v>
      </c>
      <c r="N117" s="1">
        <v>2</v>
      </c>
      <c r="O117" s="1">
        <v>2.7637</v>
      </c>
      <c r="P117" s="1">
        <v>0.46153846153846201</v>
      </c>
      <c r="Q117" s="1">
        <v>138.04</v>
      </c>
      <c r="R117" s="1">
        <v>401.10454170800102</v>
      </c>
      <c r="S117" s="1">
        <v>2026</v>
      </c>
      <c r="T117" s="1">
        <v>47</v>
      </c>
      <c r="U117" s="1">
        <v>3.3319999999999999</v>
      </c>
      <c r="V117" s="1">
        <v>158</v>
      </c>
      <c r="W117" s="1">
        <v>99.527298000000002</v>
      </c>
      <c r="X117" s="1">
        <v>505.197968</v>
      </c>
      <c r="Y117" s="1">
        <v>99.413680999999997</v>
      </c>
      <c r="Z117" s="1">
        <v>1031.51208</v>
      </c>
      <c r="AA117" s="1">
        <v>451.13070699999997</v>
      </c>
      <c r="AB117" s="1">
        <v>479.67529300000001</v>
      </c>
      <c r="AC117" s="1">
        <v>-16.086610799999999</v>
      </c>
      <c r="AD117" s="1">
        <v>393.25552399999998</v>
      </c>
      <c r="AE117" s="1">
        <v>-3.7615006000000002</v>
      </c>
      <c r="AF117" s="1">
        <v>510.74237099999999</v>
      </c>
      <c r="AG117" s="1">
        <v>85.623298599999998</v>
      </c>
      <c r="AH117" s="1">
        <v>479.685181</v>
      </c>
    </row>
    <row r="118" spans="1:34" ht="15.6" x14ac:dyDescent="0.3">
      <c r="A118" s="1">
        <v>116</v>
      </c>
      <c r="B118" s="2" t="s">
        <v>140</v>
      </c>
      <c r="C118" s="4">
        <v>-5.54</v>
      </c>
      <c r="D118" s="1">
        <v>0</v>
      </c>
      <c r="E118" s="1">
        <v>-0.85670000000000002</v>
      </c>
      <c r="F118" s="1">
        <v>19.837800000000001</v>
      </c>
      <c r="G118" s="1">
        <v>38.205516000000003</v>
      </c>
      <c r="H118" s="1">
        <v>16.354483999999999</v>
      </c>
      <c r="I118" s="1">
        <v>2.76728</v>
      </c>
      <c r="J118" s="1">
        <v>75.918899999999994</v>
      </c>
      <c r="K118" s="1">
        <v>4</v>
      </c>
      <c r="L118" s="1">
        <v>4</v>
      </c>
      <c r="M118" s="1">
        <v>1</v>
      </c>
      <c r="N118" s="1">
        <v>2</v>
      </c>
      <c r="O118" s="1">
        <v>1.8693</v>
      </c>
      <c r="P118" s="1">
        <v>0.42857142857142899</v>
      </c>
      <c r="Q118" s="1">
        <v>63.4</v>
      </c>
      <c r="R118" s="1">
        <v>252.089877624</v>
      </c>
      <c r="S118" s="1">
        <v>593</v>
      </c>
      <c r="T118" s="1">
        <v>36</v>
      </c>
      <c r="U118" s="1">
        <v>2.871</v>
      </c>
      <c r="V118" s="1">
        <v>102</v>
      </c>
      <c r="W118" s="1">
        <v>65.7603455</v>
      </c>
      <c r="X118" s="1">
        <v>342.18847699999998</v>
      </c>
      <c r="Y118" s="1">
        <v>66.683776899999998</v>
      </c>
      <c r="Z118" s="1">
        <v>719.39227300000005</v>
      </c>
      <c r="AA118" s="1">
        <v>302.58538800000002</v>
      </c>
      <c r="AB118" s="1">
        <v>320.03524800000002</v>
      </c>
      <c r="AC118" s="1">
        <v>-13.6663523</v>
      </c>
      <c r="AD118" s="1">
        <v>272.15216099999998</v>
      </c>
      <c r="AE118" s="1">
        <v>-3.8390612599999998</v>
      </c>
      <c r="AF118" s="1">
        <v>352.60992399999998</v>
      </c>
      <c r="AG118" s="1">
        <v>54.114963500000002</v>
      </c>
      <c r="AH118" s="1">
        <v>320.13061499999998</v>
      </c>
    </row>
    <row r="119" spans="1:34" ht="15.6" x14ac:dyDescent="0.3">
      <c r="A119" s="1">
        <v>117</v>
      </c>
      <c r="B119" s="2" t="s">
        <v>141</v>
      </c>
      <c r="C119" s="4">
        <v>-5.78</v>
      </c>
      <c r="D119" s="1">
        <v>0</v>
      </c>
      <c r="E119" s="1">
        <v>-0.44480000000000097</v>
      </c>
      <c r="F119" s="1">
        <v>51.979799999999997</v>
      </c>
      <c r="G119" s="1">
        <v>45.242238999999998</v>
      </c>
      <c r="H119" s="1">
        <v>29.635760999999999</v>
      </c>
      <c r="I119" s="1">
        <v>2.41608</v>
      </c>
      <c r="J119" s="1">
        <v>78.5655000000001</v>
      </c>
      <c r="K119" s="1">
        <v>2</v>
      </c>
      <c r="L119" s="1">
        <v>4</v>
      </c>
      <c r="M119" s="1">
        <v>2</v>
      </c>
      <c r="N119" s="1">
        <v>2</v>
      </c>
      <c r="O119" s="1">
        <v>2.2174</v>
      </c>
      <c r="P119" s="1">
        <v>0.5</v>
      </c>
      <c r="Q119" s="1">
        <v>50.72</v>
      </c>
      <c r="R119" s="1">
        <v>265.16779359600002</v>
      </c>
      <c r="S119" s="1">
        <v>834</v>
      </c>
      <c r="T119" s="1">
        <v>22</v>
      </c>
      <c r="U119" s="1">
        <v>2.3479999999999999</v>
      </c>
      <c r="V119" s="1">
        <v>84</v>
      </c>
      <c r="W119" s="1">
        <v>84.1050568</v>
      </c>
      <c r="X119" s="1">
        <v>426.43548600000003</v>
      </c>
      <c r="Y119" s="1">
        <v>86.3066788</v>
      </c>
      <c r="Z119" s="1">
        <v>903.169983</v>
      </c>
      <c r="AA119" s="1">
        <v>374.749481</v>
      </c>
      <c r="AB119" s="1">
        <v>394.82833900000003</v>
      </c>
      <c r="AC119" s="1">
        <v>-12.2399521</v>
      </c>
      <c r="AD119" s="1">
        <v>375.58062699999999</v>
      </c>
      <c r="AE119" s="1">
        <v>-2.7328252800000001</v>
      </c>
      <c r="AF119" s="1">
        <v>467.98843399999998</v>
      </c>
      <c r="AG119" s="1">
        <v>73.192321800000002</v>
      </c>
      <c r="AH119" s="1">
        <v>402.20083599999998</v>
      </c>
    </row>
    <row r="120" spans="1:34" ht="15.6" x14ac:dyDescent="0.3">
      <c r="A120" s="1">
        <v>118</v>
      </c>
      <c r="B120" s="2" t="s">
        <v>142</v>
      </c>
      <c r="C120" s="4">
        <v>-7.7</v>
      </c>
      <c r="D120" s="1">
        <v>0</v>
      </c>
      <c r="E120" s="1">
        <v>-4.0457999999999998</v>
      </c>
      <c r="F120" s="1">
        <v>87.526200000000003</v>
      </c>
      <c r="G120" s="1">
        <v>64.141031999999996</v>
      </c>
      <c r="H120" s="1">
        <v>30.430968</v>
      </c>
      <c r="I120" s="1">
        <v>-1.70922</v>
      </c>
      <c r="J120" s="1">
        <v>112.9002</v>
      </c>
      <c r="K120" s="1">
        <v>10</v>
      </c>
      <c r="L120" s="1">
        <v>11</v>
      </c>
      <c r="M120" s="1">
        <v>7</v>
      </c>
      <c r="N120" s="1">
        <v>8</v>
      </c>
      <c r="O120" s="1">
        <v>3.1579000000000002</v>
      </c>
      <c r="P120" s="1">
        <v>0.45454545454545497</v>
      </c>
      <c r="Q120" s="1">
        <v>201.85</v>
      </c>
      <c r="R120" s="1">
        <v>460.14818034800101</v>
      </c>
      <c r="S120" s="1">
        <v>2494</v>
      </c>
      <c r="T120" s="1">
        <v>80</v>
      </c>
      <c r="U120" s="1">
        <v>-0.90000000000000102</v>
      </c>
      <c r="V120" s="1">
        <v>192</v>
      </c>
      <c r="W120" s="1">
        <v>105.898422</v>
      </c>
      <c r="X120" s="1">
        <v>550.63330099999996</v>
      </c>
      <c r="Y120" s="1">
        <v>99.418327300000001</v>
      </c>
      <c r="Z120" s="1">
        <v>1107.85718</v>
      </c>
      <c r="AA120" s="1">
        <v>492.83904999999999</v>
      </c>
      <c r="AB120" s="1">
        <v>526.12762499999997</v>
      </c>
      <c r="AC120" s="1">
        <v>-21.3054199</v>
      </c>
      <c r="AD120" s="1">
        <v>404.843323</v>
      </c>
      <c r="AE120" s="1">
        <v>-6.8541002300000002</v>
      </c>
      <c r="AF120" s="1">
        <v>528.37768600000004</v>
      </c>
      <c r="AG120" s="1">
        <v>91.373825100000005</v>
      </c>
      <c r="AH120" s="1">
        <v>522.67181400000004</v>
      </c>
    </row>
    <row r="121" spans="1:34" ht="15.6" x14ac:dyDescent="0.3">
      <c r="A121" s="1">
        <v>119</v>
      </c>
      <c r="B121" s="2" t="s">
        <v>143</v>
      </c>
      <c r="C121" s="4">
        <v>-6.17</v>
      </c>
      <c r="D121" s="1">
        <v>0</v>
      </c>
      <c r="E121" s="1">
        <v>-0.26350000000000101</v>
      </c>
      <c r="F121" s="1">
        <v>39.130600000000001</v>
      </c>
      <c r="G121" s="1">
        <v>48.683895</v>
      </c>
      <c r="H121" s="1">
        <v>32.230105000000002</v>
      </c>
      <c r="I121" s="1">
        <v>3.2267800000000002</v>
      </c>
      <c r="J121" s="1">
        <v>87.990500000000097</v>
      </c>
      <c r="K121" s="1">
        <v>4</v>
      </c>
      <c r="L121" s="1">
        <v>7</v>
      </c>
      <c r="M121" s="1">
        <v>1</v>
      </c>
      <c r="N121" s="1">
        <v>1</v>
      </c>
      <c r="O121" s="1">
        <v>2.4693000000000001</v>
      </c>
      <c r="P121" s="1">
        <v>0.5</v>
      </c>
      <c r="Q121" s="1">
        <v>105.54</v>
      </c>
      <c r="R121" s="1">
        <v>383.07513340000003</v>
      </c>
      <c r="S121" s="1">
        <v>1806</v>
      </c>
      <c r="T121" s="1">
        <v>40</v>
      </c>
      <c r="U121" s="1">
        <v>1.032</v>
      </c>
      <c r="V121" s="1">
        <v>134</v>
      </c>
      <c r="W121" s="1">
        <v>91.670188899999999</v>
      </c>
      <c r="X121" s="1">
        <v>474.64205900000002</v>
      </c>
      <c r="Y121" s="1">
        <v>99.060173000000006</v>
      </c>
      <c r="Z121" s="1">
        <v>1011.62402</v>
      </c>
      <c r="AA121" s="1">
        <v>418.638397</v>
      </c>
      <c r="AB121" s="1">
        <v>440.04357900000002</v>
      </c>
      <c r="AC121" s="1">
        <v>-21.4942341</v>
      </c>
      <c r="AD121" s="1">
        <v>396.94824199999999</v>
      </c>
      <c r="AE121" s="1">
        <v>-4.2648105599999999</v>
      </c>
      <c r="AF121" s="1">
        <v>522.59893799999998</v>
      </c>
      <c r="AG121" s="1">
        <v>66.794349699999998</v>
      </c>
      <c r="AH121" s="1">
        <v>440.18899499999998</v>
      </c>
    </row>
    <row r="122" spans="1:34" ht="15.6" x14ac:dyDescent="0.3">
      <c r="A122" s="1">
        <v>120</v>
      </c>
      <c r="B122" s="2" t="s">
        <v>144</v>
      </c>
      <c r="C122" s="4">
        <v>-4.4800000000000004</v>
      </c>
      <c r="D122" s="1">
        <v>0</v>
      </c>
      <c r="E122" s="1">
        <v>0.114</v>
      </c>
      <c r="F122" s="1">
        <v>34.017800000000001</v>
      </c>
      <c r="G122" s="1">
        <v>53.510652999999998</v>
      </c>
      <c r="H122" s="1">
        <v>31.941347</v>
      </c>
      <c r="I122" s="1">
        <v>4.1322999999999999</v>
      </c>
      <c r="J122" s="1">
        <v>97.485000000000099</v>
      </c>
      <c r="K122" s="1">
        <v>1</v>
      </c>
      <c r="L122" s="1">
        <v>5</v>
      </c>
      <c r="M122" s="1">
        <v>0</v>
      </c>
      <c r="N122" s="1">
        <v>0</v>
      </c>
      <c r="O122" s="1">
        <v>2.5914000000000001</v>
      </c>
      <c r="P122" s="1">
        <v>0.46153846153846201</v>
      </c>
      <c r="Q122" s="1">
        <v>49.81</v>
      </c>
      <c r="R122" s="1">
        <v>339.14705815200102</v>
      </c>
      <c r="S122" s="1">
        <v>1534</v>
      </c>
      <c r="T122" s="1">
        <v>42</v>
      </c>
      <c r="U122" s="1">
        <v>3.363</v>
      </c>
      <c r="V122" s="1">
        <v>128</v>
      </c>
      <c r="W122" s="1">
        <v>97.156929000000005</v>
      </c>
      <c r="X122" s="1">
        <v>492.550476</v>
      </c>
      <c r="Y122" s="1">
        <v>99.428993199999994</v>
      </c>
      <c r="Z122" s="1">
        <v>1019.59149</v>
      </c>
      <c r="AA122" s="1">
        <v>436.081818</v>
      </c>
      <c r="AB122" s="1">
        <v>460.11837800000001</v>
      </c>
      <c r="AC122" s="1">
        <v>-15.441015200000001</v>
      </c>
      <c r="AD122" s="1">
        <v>404.11489899999998</v>
      </c>
      <c r="AE122" s="1">
        <v>-3.0105345200000002</v>
      </c>
      <c r="AF122" s="1">
        <v>527.27319299999999</v>
      </c>
      <c r="AG122" s="1">
        <v>80.881370500000003</v>
      </c>
      <c r="AH122" s="1">
        <v>461.51299999999998</v>
      </c>
    </row>
    <row r="123" spans="1:34" ht="15.6" x14ac:dyDescent="0.3">
      <c r="A123" s="1">
        <v>121</v>
      </c>
      <c r="B123" s="2" t="s">
        <v>145</v>
      </c>
      <c r="C123" s="4">
        <v>-4.57</v>
      </c>
      <c r="D123" s="1">
        <v>0</v>
      </c>
      <c r="E123" s="1">
        <v>-0.99110000000000098</v>
      </c>
      <c r="F123" s="1">
        <v>36.687600000000003</v>
      </c>
      <c r="G123" s="1">
        <v>50.838859999999997</v>
      </c>
      <c r="H123" s="1">
        <v>29.47514</v>
      </c>
      <c r="I123" s="1">
        <v>3.9891700000000001</v>
      </c>
      <c r="J123" s="1">
        <v>94.434700000000106</v>
      </c>
      <c r="K123" s="1">
        <v>1</v>
      </c>
      <c r="L123" s="1">
        <v>4</v>
      </c>
      <c r="M123" s="1">
        <v>1</v>
      </c>
      <c r="N123" s="1">
        <v>1</v>
      </c>
      <c r="O123" s="1">
        <v>2.3868999999999998</v>
      </c>
      <c r="P123" s="1">
        <v>0.46153846153846201</v>
      </c>
      <c r="Q123" s="1">
        <v>39.72</v>
      </c>
      <c r="R123" s="1">
        <v>329.14272172000102</v>
      </c>
      <c r="S123" s="1">
        <v>1445</v>
      </c>
      <c r="T123" s="1">
        <v>35</v>
      </c>
      <c r="U123" s="1">
        <v>4.0620000000000003</v>
      </c>
      <c r="V123" s="1">
        <v>128</v>
      </c>
      <c r="W123" s="1">
        <v>86.947509800000006</v>
      </c>
      <c r="X123" s="1">
        <v>449.623199</v>
      </c>
      <c r="Y123" s="1">
        <v>84.062049900000005</v>
      </c>
      <c r="Z123" s="1">
        <v>930.64801</v>
      </c>
      <c r="AA123" s="1">
        <v>399.13217200000003</v>
      </c>
      <c r="AB123" s="1">
        <v>423.78729199999998</v>
      </c>
      <c r="AC123" s="1">
        <v>-16.4606438</v>
      </c>
      <c r="AD123" s="1">
        <v>354.31170700000001</v>
      </c>
      <c r="AE123" s="1">
        <v>-5.2313685400000001</v>
      </c>
      <c r="AF123" s="1">
        <v>449.466003</v>
      </c>
      <c r="AG123" s="1">
        <v>75.090812700000001</v>
      </c>
      <c r="AH123" s="1">
        <v>422.78024299999998</v>
      </c>
    </row>
    <row r="124" spans="1:34" ht="15.6" x14ac:dyDescent="0.3">
      <c r="A124" s="1">
        <v>122</v>
      </c>
      <c r="B124" s="2" t="s">
        <v>146</v>
      </c>
      <c r="C124" s="4">
        <v>-7.11</v>
      </c>
      <c r="D124" s="1">
        <v>0</v>
      </c>
      <c r="E124" s="1">
        <v>-2.1021999999999998</v>
      </c>
      <c r="F124" s="1">
        <v>38.794600000000003</v>
      </c>
      <c r="G124" s="1">
        <v>55.447032</v>
      </c>
      <c r="H124" s="1">
        <v>28.748968000000001</v>
      </c>
      <c r="I124" s="1">
        <v>3.3810500000000001</v>
      </c>
      <c r="J124" s="1">
        <v>103.30419999999999</v>
      </c>
      <c r="K124" s="1">
        <v>4</v>
      </c>
      <c r="L124" s="1">
        <v>6</v>
      </c>
      <c r="M124" s="1">
        <v>4</v>
      </c>
      <c r="N124" s="1">
        <v>6</v>
      </c>
      <c r="O124" s="1">
        <v>2.7410999999999999</v>
      </c>
      <c r="P124" s="1">
        <v>0.5</v>
      </c>
      <c r="Q124" s="1">
        <v>118.2</v>
      </c>
      <c r="R124" s="1">
        <v>340.18992600800101</v>
      </c>
      <c r="S124" s="1">
        <v>2120</v>
      </c>
      <c r="T124" s="1">
        <v>32</v>
      </c>
      <c r="U124" s="1">
        <v>4.032</v>
      </c>
      <c r="V124" s="1">
        <v>118</v>
      </c>
      <c r="W124" s="1">
        <v>98.730873099999997</v>
      </c>
      <c r="X124" s="1">
        <v>511.29080199999999</v>
      </c>
      <c r="Y124" s="1">
        <v>100.456985</v>
      </c>
      <c r="Z124" s="1">
        <v>1090.32141</v>
      </c>
      <c r="AA124" s="1">
        <v>450.851044</v>
      </c>
      <c r="AB124" s="1">
        <v>475.89489700000001</v>
      </c>
      <c r="AC124" s="1">
        <v>-18.9659233</v>
      </c>
      <c r="AD124" s="1">
        <v>423.09326199999998</v>
      </c>
      <c r="AE124" s="1">
        <v>-5.6430230100000003</v>
      </c>
      <c r="AF124" s="1">
        <v>531.92059300000005</v>
      </c>
      <c r="AG124" s="1">
        <v>83.681884800000006</v>
      </c>
      <c r="AH124" s="1">
        <v>479.07223499999998</v>
      </c>
    </row>
    <row r="125" spans="1:34" ht="15.6" x14ac:dyDescent="0.3">
      <c r="A125" s="1">
        <v>123</v>
      </c>
      <c r="B125" s="2" t="s">
        <v>147</v>
      </c>
      <c r="C125" s="4">
        <v>-6.01</v>
      </c>
      <c r="D125" s="1">
        <v>0</v>
      </c>
      <c r="E125" s="1">
        <v>-2.1953999999999998</v>
      </c>
      <c r="F125" s="1">
        <v>47.565199999999997</v>
      </c>
      <c r="G125" s="1">
        <v>41.688274</v>
      </c>
      <c r="H125" s="1">
        <v>29.811726</v>
      </c>
      <c r="I125" s="1">
        <v>1.2730900000000001</v>
      </c>
      <c r="J125" s="1">
        <v>81.476500000000001</v>
      </c>
      <c r="K125" s="1">
        <v>7</v>
      </c>
      <c r="L125" s="1">
        <v>7</v>
      </c>
      <c r="M125" s="1">
        <v>0</v>
      </c>
      <c r="N125" s="1">
        <v>0</v>
      </c>
      <c r="O125" s="1">
        <v>2.0834000000000001</v>
      </c>
      <c r="P125" s="1">
        <v>0.5</v>
      </c>
      <c r="Q125" s="1">
        <v>69.03</v>
      </c>
      <c r="R125" s="1">
        <v>278.13789043600002</v>
      </c>
      <c r="S125" s="1">
        <v>834</v>
      </c>
      <c r="T125" s="1">
        <v>32</v>
      </c>
      <c r="U125" s="1">
        <v>-0.54200000000000004</v>
      </c>
      <c r="V125" s="1">
        <v>102</v>
      </c>
      <c r="W125" s="1">
        <v>78.118003799999997</v>
      </c>
      <c r="X125" s="1">
        <v>399.21374500000002</v>
      </c>
      <c r="Y125" s="1">
        <v>82.891243000000003</v>
      </c>
      <c r="Z125" s="1">
        <v>860.80602999999996</v>
      </c>
      <c r="AA125" s="1">
        <v>352.286835</v>
      </c>
      <c r="AB125" s="1">
        <v>370.046448</v>
      </c>
      <c r="AC125" s="1">
        <v>-13.845144299999999</v>
      </c>
      <c r="AD125" s="1">
        <v>347.01876800000002</v>
      </c>
      <c r="AE125" s="1">
        <v>-2.94946456</v>
      </c>
      <c r="AF125" s="1">
        <v>441.51052900000002</v>
      </c>
      <c r="AG125" s="1">
        <v>64.999427800000007</v>
      </c>
      <c r="AH125" s="1">
        <v>377.67370599999998</v>
      </c>
    </row>
    <row r="126" spans="1:34" ht="15.6" x14ac:dyDescent="0.3">
      <c r="A126" s="1">
        <v>124</v>
      </c>
      <c r="B126" s="2" t="s">
        <v>148</v>
      </c>
      <c r="C126" s="4">
        <v>-4.6399999999999997</v>
      </c>
      <c r="D126" s="1">
        <v>0</v>
      </c>
      <c r="E126" s="1">
        <v>0.71899999999999997</v>
      </c>
      <c r="F126" s="1">
        <v>65.276899999999998</v>
      </c>
      <c r="G126" s="1">
        <v>63.478617999999997</v>
      </c>
      <c r="H126" s="1">
        <v>37.063381999999997</v>
      </c>
      <c r="I126" s="1">
        <v>3.9028800000000001</v>
      </c>
      <c r="J126" s="1">
        <v>109.6818</v>
      </c>
      <c r="K126" s="1">
        <v>4</v>
      </c>
      <c r="L126" s="1">
        <v>4</v>
      </c>
      <c r="M126" s="1">
        <v>1</v>
      </c>
      <c r="N126" s="1">
        <v>1</v>
      </c>
      <c r="O126" s="1">
        <v>3.0190999999999999</v>
      </c>
      <c r="P126" s="1">
        <v>0.5</v>
      </c>
      <c r="Q126" s="1">
        <v>55.25</v>
      </c>
      <c r="R126" s="1">
        <v>403.14851113200098</v>
      </c>
      <c r="S126" s="1">
        <v>2000</v>
      </c>
      <c r="T126" s="1">
        <v>43</v>
      </c>
      <c r="U126" s="1">
        <v>3.391</v>
      </c>
      <c r="V126" s="1">
        <v>142</v>
      </c>
      <c r="W126" s="1">
        <v>107.226624</v>
      </c>
      <c r="X126" s="1">
        <v>554.06036400000005</v>
      </c>
      <c r="Y126" s="1">
        <v>105.263954</v>
      </c>
      <c r="Z126" s="1">
        <v>1139.19409</v>
      </c>
      <c r="AA126" s="1">
        <v>493.18762199999998</v>
      </c>
      <c r="AB126" s="1">
        <v>523.45428500000003</v>
      </c>
      <c r="AC126" s="1">
        <v>-20.1521683</v>
      </c>
      <c r="AD126" s="1">
        <v>427.77288800000002</v>
      </c>
      <c r="AE126" s="1">
        <v>-6.06678009</v>
      </c>
      <c r="AF126" s="1">
        <v>552.27636700000005</v>
      </c>
      <c r="AG126" s="1">
        <v>90.769424400000005</v>
      </c>
      <c r="AH126" s="1">
        <v>520.36193800000001</v>
      </c>
    </row>
    <row r="127" spans="1:34" ht="15.6" x14ac:dyDescent="0.3">
      <c r="A127" s="1">
        <v>125</v>
      </c>
      <c r="B127" s="2" t="s">
        <v>149</v>
      </c>
      <c r="C127" s="4">
        <v>-4.99</v>
      </c>
      <c r="D127" s="1">
        <v>0</v>
      </c>
      <c r="E127" s="1">
        <v>-9.2899999999999802E-2</v>
      </c>
      <c r="F127" s="1">
        <v>25.488099999999999</v>
      </c>
      <c r="G127" s="1">
        <v>43.695860000000003</v>
      </c>
      <c r="H127" s="1">
        <v>25.16414</v>
      </c>
      <c r="I127" s="1">
        <v>3.6084000000000001</v>
      </c>
      <c r="J127" s="1">
        <v>76.073000000000107</v>
      </c>
      <c r="K127" s="1">
        <v>2</v>
      </c>
      <c r="L127" s="1">
        <v>2</v>
      </c>
      <c r="M127" s="1">
        <v>0</v>
      </c>
      <c r="N127" s="1">
        <v>0</v>
      </c>
      <c r="O127" s="1">
        <v>2.0874000000000001</v>
      </c>
      <c r="P127" s="1">
        <v>0.5</v>
      </c>
      <c r="Q127" s="1">
        <v>16.13</v>
      </c>
      <c r="R127" s="1">
        <v>240.16264863999999</v>
      </c>
      <c r="S127" s="1">
        <v>614</v>
      </c>
      <c r="T127" s="1">
        <v>23</v>
      </c>
      <c r="U127" s="1">
        <v>5.2469999999999999</v>
      </c>
      <c r="V127" s="1">
        <v>86</v>
      </c>
      <c r="W127" s="1">
        <v>76.520988500000001</v>
      </c>
      <c r="X127" s="1">
        <v>390.32287600000001</v>
      </c>
      <c r="Y127" s="1">
        <v>75.204460100000006</v>
      </c>
      <c r="Z127" s="1">
        <v>810.13500999999997</v>
      </c>
      <c r="AA127" s="1">
        <v>344.17596400000002</v>
      </c>
      <c r="AB127" s="1">
        <v>364.24859600000002</v>
      </c>
      <c r="AC127" s="1">
        <v>-12.1858187</v>
      </c>
      <c r="AD127" s="1">
        <v>324.73187300000001</v>
      </c>
      <c r="AE127" s="1">
        <v>-3.2500913100000002</v>
      </c>
      <c r="AF127" s="1">
        <v>410.62265000000002</v>
      </c>
      <c r="AG127" s="1">
        <v>65.5781937</v>
      </c>
      <c r="AH127" s="1">
        <v>365.86086999999998</v>
      </c>
    </row>
    <row r="128" spans="1:34" ht="15.6" x14ac:dyDescent="0.3">
      <c r="A128" s="1">
        <v>126</v>
      </c>
      <c r="B128" s="2" t="s">
        <v>150</v>
      </c>
      <c r="C128" s="4">
        <v>-4.8499999999999996</v>
      </c>
      <c r="D128" s="1">
        <v>0</v>
      </c>
      <c r="E128" s="1">
        <v>-1.2963</v>
      </c>
      <c r="F128" s="1">
        <v>49.786499999999997</v>
      </c>
      <c r="G128" s="1">
        <v>54.546652999999999</v>
      </c>
      <c r="H128" s="1">
        <v>32.793346999999997</v>
      </c>
      <c r="I128" s="1">
        <v>2.6549700000000001</v>
      </c>
      <c r="J128" s="1">
        <v>103.4037</v>
      </c>
      <c r="K128" s="1">
        <v>7</v>
      </c>
      <c r="L128" s="1">
        <v>7</v>
      </c>
      <c r="M128" s="1">
        <v>1</v>
      </c>
      <c r="N128" s="1">
        <v>1</v>
      </c>
      <c r="O128" s="1">
        <v>2.6236999999999999</v>
      </c>
      <c r="P128" s="1">
        <v>0.45454545454545497</v>
      </c>
      <c r="Q128" s="1">
        <v>68.78</v>
      </c>
      <c r="R128" s="1">
        <v>351.16952491200101</v>
      </c>
      <c r="S128" s="1">
        <v>1540</v>
      </c>
      <c r="T128" s="1">
        <v>47</v>
      </c>
      <c r="U128" s="1">
        <v>1.5620000000000001</v>
      </c>
      <c r="V128" s="1">
        <v>140</v>
      </c>
      <c r="W128" s="1">
        <v>93.318794299999993</v>
      </c>
      <c r="X128" s="1">
        <v>484.04840100000001</v>
      </c>
      <c r="Y128" s="1">
        <v>92.407569899999999</v>
      </c>
      <c r="Z128" s="1">
        <v>1001.92383</v>
      </c>
      <c r="AA128" s="1">
        <v>429.82080100000002</v>
      </c>
      <c r="AB128" s="1">
        <v>455.72027600000001</v>
      </c>
      <c r="AC128" s="1">
        <v>-18.308456400000001</v>
      </c>
      <c r="AD128" s="1">
        <v>375.50857500000001</v>
      </c>
      <c r="AE128" s="1">
        <v>-5.2820944799999996</v>
      </c>
      <c r="AF128" s="1">
        <v>488.36407500000001</v>
      </c>
      <c r="AG128" s="1">
        <v>78.590660099999994</v>
      </c>
      <c r="AH128" s="1">
        <v>453.79361</v>
      </c>
    </row>
    <row r="129" spans="1:34" ht="15.6" x14ac:dyDescent="0.3">
      <c r="A129" s="1">
        <v>127</v>
      </c>
      <c r="B129" s="2" t="s">
        <v>151</v>
      </c>
      <c r="C129" s="4">
        <v>-6.7</v>
      </c>
      <c r="D129" s="1">
        <v>0</v>
      </c>
      <c r="E129" s="1">
        <v>-1.4301999999999999</v>
      </c>
      <c r="F129" s="1">
        <v>38.801299999999998</v>
      </c>
      <c r="G129" s="1">
        <v>41.779859999999999</v>
      </c>
      <c r="H129" s="1">
        <v>25.10014</v>
      </c>
      <c r="I129" s="1">
        <v>1.92449</v>
      </c>
      <c r="J129" s="1">
        <v>75.432500000000104</v>
      </c>
      <c r="K129" s="1">
        <v>3</v>
      </c>
      <c r="L129" s="1">
        <v>4</v>
      </c>
      <c r="M129" s="1">
        <v>3</v>
      </c>
      <c r="N129" s="1">
        <v>3</v>
      </c>
      <c r="O129" s="1">
        <v>2.0089999999999999</v>
      </c>
      <c r="P129" s="1">
        <v>0.5</v>
      </c>
      <c r="Q129" s="1">
        <v>57.28</v>
      </c>
      <c r="R129" s="1">
        <v>248.15247787999999</v>
      </c>
      <c r="S129" s="1">
        <v>687</v>
      </c>
      <c r="T129" s="1">
        <v>22</v>
      </c>
      <c r="U129" s="1">
        <v>1.62</v>
      </c>
      <c r="V129" s="1">
        <v>88</v>
      </c>
      <c r="W129" s="1">
        <v>74.884193400000001</v>
      </c>
      <c r="X129" s="1">
        <v>386.43103000000002</v>
      </c>
      <c r="Y129" s="1">
        <v>76.550201400000006</v>
      </c>
      <c r="Z129" s="1">
        <v>821.64459199999999</v>
      </c>
      <c r="AA129" s="1">
        <v>340.51034499999997</v>
      </c>
      <c r="AB129" s="1">
        <v>359.84435999999999</v>
      </c>
      <c r="AC129" s="1">
        <v>-13.4410276</v>
      </c>
      <c r="AD129" s="1">
        <v>327.28524800000002</v>
      </c>
      <c r="AE129" s="1">
        <v>-3.6136598599999998</v>
      </c>
      <c r="AF129" s="1">
        <v>412.672821</v>
      </c>
      <c r="AG129" s="1">
        <v>63.469524399999997</v>
      </c>
      <c r="AH129" s="1">
        <v>362.70205700000002</v>
      </c>
    </row>
    <row r="130" spans="1:34" ht="15.6" x14ac:dyDescent="0.3">
      <c r="A130" s="1">
        <v>128</v>
      </c>
      <c r="B130" s="2" t="s">
        <v>152</v>
      </c>
      <c r="C130" s="4">
        <v>-7.32</v>
      </c>
      <c r="D130" s="1">
        <v>0</v>
      </c>
      <c r="E130" s="1">
        <v>-1.2963</v>
      </c>
      <c r="F130" s="1">
        <v>49.786499999999997</v>
      </c>
      <c r="G130" s="1">
        <v>54.546652999999999</v>
      </c>
      <c r="H130" s="1">
        <v>32.793346999999997</v>
      </c>
      <c r="I130" s="1">
        <v>2.6549700000000001</v>
      </c>
      <c r="J130" s="1">
        <v>103.4037</v>
      </c>
      <c r="K130" s="1">
        <v>7</v>
      </c>
      <c r="L130" s="1">
        <v>7</v>
      </c>
      <c r="M130" s="1">
        <v>1</v>
      </c>
      <c r="N130" s="1">
        <v>1</v>
      </c>
      <c r="O130" s="1">
        <v>2.6236999999999999</v>
      </c>
      <c r="P130" s="1">
        <v>0.45454545454545497</v>
      </c>
      <c r="Q130" s="1">
        <v>68.78</v>
      </c>
      <c r="R130" s="1">
        <v>351.16952491200101</v>
      </c>
      <c r="S130" s="1">
        <v>1540</v>
      </c>
      <c r="T130" s="1">
        <v>47</v>
      </c>
      <c r="U130" s="1">
        <v>1.5620000000000001</v>
      </c>
      <c r="V130" s="1">
        <v>140</v>
      </c>
      <c r="W130" s="1">
        <v>94.513450599999999</v>
      </c>
      <c r="X130" s="1">
        <v>488.03836100000001</v>
      </c>
      <c r="Y130" s="1">
        <v>94.267036399999995</v>
      </c>
      <c r="Z130" s="1">
        <v>1007.33838</v>
      </c>
      <c r="AA130" s="1">
        <v>433.16986100000003</v>
      </c>
      <c r="AB130" s="1">
        <v>459.66281099999998</v>
      </c>
      <c r="AC130" s="1">
        <v>-18.070119900000002</v>
      </c>
      <c r="AD130" s="1">
        <v>382.84344499999997</v>
      </c>
      <c r="AE130" s="1">
        <v>-4.76082611</v>
      </c>
      <c r="AF130" s="1">
        <v>500.36712599999998</v>
      </c>
      <c r="AG130" s="1">
        <v>78.319457999999997</v>
      </c>
      <c r="AH130" s="1">
        <v>456.48062099999999</v>
      </c>
    </row>
    <row r="131" spans="1:34" ht="15.6" x14ac:dyDescent="0.3">
      <c r="A131" s="1">
        <v>129</v>
      </c>
      <c r="B131" s="2" t="s">
        <v>153</v>
      </c>
      <c r="C131" s="4">
        <v>-5.69</v>
      </c>
      <c r="D131" s="1">
        <v>0</v>
      </c>
      <c r="E131" s="1">
        <v>-2.0110999999999999</v>
      </c>
      <c r="F131" s="1">
        <v>35.531599999999997</v>
      </c>
      <c r="G131" s="1">
        <v>44.476309000000001</v>
      </c>
      <c r="H131" s="1">
        <v>25.605691</v>
      </c>
      <c r="I131" s="1">
        <v>2.1842700000000002</v>
      </c>
      <c r="J131" s="1">
        <v>80.817499999999995</v>
      </c>
      <c r="K131" s="1">
        <v>7</v>
      </c>
      <c r="L131" s="1">
        <v>7</v>
      </c>
      <c r="M131" s="1">
        <v>2</v>
      </c>
      <c r="N131" s="1">
        <v>2</v>
      </c>
      <c r="O131" s="1">
        <v>2.25</v>
      </c>
      <c r="P131" s="1">
        <v>0.45454545454545497</v>
      </c>
      <c r="Q131" s="1">
        <v>107.98</v>
      </c>
      <c r="R131" s="1">
        <v>331.06267689600003</v>
      </c>
      <c r="S131" s="1">
        <v>1116</v>
      </c>
      <c r="T131" s="1">
        <v>42</v>
      </c>
      <c r="U131" s="1">
        <v>3.3940000000000001</v>
      </c>
      <c r="V131" s="1">
        <v>124</v>
      </c>
      <c r="W131" s="1">
        <v>78.229598999999993</v>
      </c>
      <c r="X131" s="1">
        <v>408.10540800000001</v>
      </c>
      <c r="Y131" s="1">
        <v>79.337547299999997</v>
      </c>
      <c r="Z131" s="1">
        <v>859.87573199999997</v>
      </c>
      <c r="AA131" s="1">
        <v>361.043274</v>
      </c>
      <c r="AB131" s="1">
        <v>381.676086</v>
      </c>
      <c r="AC131" s="1">
        <v>-16.9911709</v>
      </c>
      <c r="AD131" s="1">
        <v>318.64593500000001</v>
      </c>
      <c r="AE131" s="1">
        <v>-4.9878130000000001</v>
      </c>
      <c r="AF131" s="1">
        <v>415.17095899999998</v>
      </c>
      <c r="AG131" s="1">
        <v>60.6016464</v>
      </c>
      <c r="AH131" s="1">
        <v>378.77136200000001</v>
      </c>
    </row>
    <row r="132" spans="1:34" ht="15.6" x14ac:dyDescent="0.3">
      <c r="A132" s="1">
        <v>130</v>
      </c>
      <c r="B132" s="2" t="s">
        <v>154</v>
      </c>
      <c r="C132" s="4">
        <v>-4.47</v>
      </c>
      <c r="D132" s="1">
        <v>0</v>
      </c>
      <c r="E132" s="1">
        <v>-1.2111000000000001</v>
      </c>
      <c r="F132" s="1">
        <v>49.435099999999998</v>
      </c>
      <c r="G132" s="1">
        <v>59.697825000000002</v>
      </c>
      <c r="H132" s="1">
        <v>35.058174999999999</v>
      </c>
      <c r="I132" s="1">
        <v>3.53729</v>
      </c>
      <c r="J132" s="1">
        <v>106.4635</v>
      </c>
      <c r="K132" s="1">
        <v>4</v>
      </c>
      <c r="L132" s="1">
        <v>5</v>
      </c>
      <c r="M132" s="1">
        <v>0</v>
      </c>
      <c r="N132" s="1">
        <v>0</v>
      </c>
      <c r="O132" s="1">
        <v>2.8732000000000002</v>
      </c>
      <c r="P132" s="1">
        <v>0.5</v>
      </c>
      <c r="Q132" s="1">
        <v>55.84</v>
      </c>
      <c r="R132" s="1">
        <v>367.17835828000102</v>
      </c>
      <c r="S132" s="1">
        <v>2190</v>
      </c>
      <c r="T132" s="1">
        <v>40</v>
      </c>
      <c r="U132" s="1">
        <v>4.6639999999999997</v>
      </c>
      <c r="V132" s="1">
        <v>134</v>
      </c>
      <c r="W132" s="1">
        <v>104.48944899999999</v>
      </c>
      <c r="X132" s="1">
        <v>535.17529300000001</v>
      </c>
      <c r="Y132" s="1">
        <v>104.199501</v>
      </c>
      <c r="Z132" s="1">
        <v>1102.08411</v>
      </c>
      <c r="AA132" s="1">
        <v>474.895782</v>
      </c>
      <c r="AB132" s="1">
        <v>503.54473899999999</v>
      </c>
      <c r="AC132" s="1">
        <v>-17.734384500000001</v>
      </c>
      <c r="AD132" s="1">
        <v>422.004639</v>
      </c>
      <c r="AE132" s="1">
        <v>-4.65493822</v>
      </c>
      <c r="AF132" s="1">
        <v>544.54888900000003</v>
      </c>
      <c r="AG132" s="1">
        <v>89.330375700000005</v>
      </c>
      <c r="AH132" s="1">
        <v>501.51916499999999</v>
      </c>
    </row>
    <row r="133" spans="1:34" ht="15.6" x14ac:dyDescent="0.3">
      <c r="A133" s="1">
        <v>131</v>
      </c>
      <c r="B133" s="2" t="s">
        <v>155</v>
      </c>
      <c r="C133" s="4">
        <v>-7.45</v>
      </c>
      <c r="D133" s="1">
        <v>0</v>
      </c>
      <c r="E133" s="1">
        <v>-0.85770000000000302</v>
      </c>
      <c r="F133" s="1">
        <v>97.195599999999999</v>
      </c>
      <c r="G133" s="1">
        <v>59.640203999999997</v>
      </c>
      <c r="H133" s="1">
        <v>32.525796</v>
      </c>
      <c r="I133" s="1">
        <v>1.6438699999999999</v>
      </c>
      <c r="J133" s="1">
        <v>97.751400000000103</v>
      </c>
      <c r="K133" s="1">
        <v>5</v>
      </c>
      <c r="L133" s="1">
        <v>5</v>
      </c>
      <c r="M133" s="1">
        <v>3</v>
      </c>
      <c r="N133" s="1">
        <v>3</v>
      </c>
      <c r="O133" s="1">
        <v>2.7545999999999999</v>
      </c>
      <c r="P133" s="1">
        <v>0.5</v>
      </c>
      <c r="Q133" s="1">
        <v>94.83</v>
      </c>
      <c r="R133" s="1">
        <v>360.193673996001</v>
      </c>
      <c r="S133" s="1">
        <v>1425</v>
      </c>
      <c r="T133" s="1">
        <v>59</v>
      </c>
      <c r="U133" s="1">
        <v>1.0209999999999999</v>
      </c>
      <c r="V133" s="1">
        <v>154</v>
      </c>
      <c r="W133" s="1">
        <v>93.505569499999993</v>
      </c>
      <c r="X133" s="1">
        <v>485.53476000000001</v>
      </c>
      <c r="Y133" s="1">
        <v>85.085029599999999</v>
      </c>
      <c r="Z133" s="1">
        <v>971.908142</v>
      </c>
      <c r="AA133" s="1">
        <v>435.93902600000001</v>
      </c>
      <c r="AB133" s="1">
        <v>467.41790800000001</v>
      </c>
      <c r="AC133" s="1">
        <v>-18.059753400000002</v>
      </c>
      <c r="AD133" s="1">
        <v>351.29452500000002</v>
      </c>
      <c r="AE133" s="1">
        <v>-6.3216381100000003</v>
      </c>
      <c r="AF133" s="1">
        <v>451.52331500000003</v>
      </c>
      <c r="AG133" s="1">
        <v>84.0395355</v>
      </c>
      <c r="AH133" s="1">
        <v>465.30874599999999</v>
      </c>
    </row>
    <row r="134" spans="1:34" ht="15.6" x14ac:dyDescent="0.3">
      <c r="A134" s="1">
        <v>132</v>
      </c>
      <c r="B134" s="2" t="s">
        <v>156</v>
      </c>
      <c r="C134" s="4">
        <v>-6.77</v>
      </c>
      <c r="D134" s="1">
        <v>0</v>
      </c>
      <c r="E134" s="1">
        <v>-0.74880000000000002</v>
      </c>
      <c r="F134" s="1">
        <v>96.311599999999999</v>
      </c>
      <c r="G134" s="1">
        <v>58.306618</v>
      </c>
      <c r="H134" s="1">
        <v>31.297381999999999</v>
      </c>
      <c r="I134" s="1">
        <v>1.8520700000000001</v>
      </c>
      <c r="J134" s="1">
        <v>96.751600000000096</v>
      </c>
      <c r="K134" s="1">
        <v>5</v>
      </c>
      <c r="L134" s="1">
        <v>5</v>
      </c>
      <c r="M134" s="1">
        <v>2</v>
      </c>
      <c r="N134" s="1">
        <v>2</v>
      </c>
      <c r="O134" s="1">
        <v>2.7115999999999998</v>
      </c>
      <c r="P134" s="1">
        <v>0.5</v>
      </c>
      <c r="Q134" s="1">
        <v>91.67</v>
      </c>
      <c r="R134" s="1">
        <v>358.178023932001</v>
      </c>
      <c r="S134" s="1">
        <v>1425</v>
      </c>
      <c r="T134" s="1">
        <v>59</v>
      </c>
      <c r="U134" s="1">
        <v>0.60799999999999998</v>
      </c>
      <c r="V134" s="1">
        <v>154</v>
      </c>
      <c r="W134" s="1">
        <v>96.844589200000001</v>
      </c>
      <c r="X134" s="1">
        <v>492.33401500000002</v>
      </c>
      <c r="Y134" s="1">
        <v>92.384468100000007</v>
      </c>
      <c r="Z134" s="1">
        <v>988.82446300000004</v>
      </c>
      <c r="AA134" s="1">
        <v>440.73367300000001</v>
      </c>
      <c r="AB134" s="1">
        <v>471.66421500000001</v>
      </c>
      <c r="AC134" s="1">
        <v>-15.4756088</v>
      </c>
      <c r="AD134" s="1">
        <v>381.44482399999998</v>
      </c>
      <c r="AE134" s="1">
        <v>-4.0578579899999996</v>
      </c>
      <c r="AF134" s="1">
        <v>488.659088</v>
      </c>
      <c r="AG134" s="1">
        <v>85.182090799999997</v>
      </c>
      <c r="AH134" s="1">
        <v>468.23422199999999</v>
      </c>
    </row>
    <row r="135" spans="1:34" ht="15.6" x14ac:dyDescent="0.3">
      <c r="A135" s="1">
        <v>133</v>
      </c>
      <c r="B135" s="2" t="s">
        <v>157</v>
      </c>
      <c r="C135" s="4">
        <v>-5.62</v>
      </c>
      <c r="D135" s="1">
        <v>0</v>
      </c>
      <c r="E135" s="1">
        <v>-9.9199999999998803E-2</v>
      </c>
      <c r="F135" s="1">
        <v>42.8172</v>
      </c>
      <c r="G135" s="1">
        <v>40.019860000000001</v>
      </c>
      <c r="H135" s="1">
        <v>26.058140000000002</v>
      </c>
      <c r="I135" s="1">
        <v>1.7357899999999999</v>
      </c>
      <c r="J135" s="1">
        <v>71.946399999999997</v>
      </c>
      <c r="K135" s="1">
        <v>4</v>
      </c>
      <c r="L135" s="1">
        <v>4</v>
      </c>
      <c r="M135" s="1">
        <v>1</v>
      </c>
      <c r="N135" s="1">
        <v>2</v>
      </c>
      <c r="O135" s="1">
        <v>1.9766999999999999</v>
      </c>
      <c r="P135" s="1">
        <v>0.45454545454545497</v>
      </c>
      <c r="Q135" s="1">
        <v>55.56</v>
      </c>
      <c r="R135" s="1">
        <v>236.15247787999999</v>
      </c>
      <c r="S135" s="1">
        <v>618</v>
      </c>
      <c r="T135" s="1">
        <v>21</v>
      </c>
      <c r="U135" s="1">
        <v>2.0230000000000001</v>
      </c>
      <c r="V135" s="1">
        <v>76</v>
      </c>
      <c r="W135" s="1">
        <v>74.116607700000003</v>
      </c>
      <c r="X135" s="1">
        <v>378.68215900000001</v>
      </c>
      <c r="Y135" s="1">
        <v>76.895629900000003</v>
      </c>
      <c r="Z135" s="1">
        <v>806.63293499999997</v>
      </c>
      <c r="AA135" s="1">
        <v>332.08902</v>
      </c>
      <c r="AB135" s="1">
        <v>350.55621300000001</v>
      </c>
      <c r="AC135" s="1">
        <v>-11.6785517</v>
      </c>
      <c r="AD135" s="1">
        <v>334.86608899999999</v>
      </c>
      <c r="AE135" s="1">
        <v>-2.7922654200000001</v>
      </c>
      <c r="AF135" s="1">
        <v>415.42288200000002</v>
      </c>
      <c r="AG135" s="1">
        <v>63.546409599999997</v>
      </c>
      <c r="AH135" s="1">
        <v>354.86062600000002</v>
      </c>
    </row>
    <row r="136" spans="1:34" ht="15.6" x14ac:dyDescent="0.3">
      <c r="A136" s="1">
        <v>134</v>
      </c>
      <c r="B136" s="2" t="s">
        <v>158</v>
      </c>
      <c r="C136" s="4">
        <v>-4.75</v>
      </c>
      <c r="D136" s="1">
        <v>0</v>
      </c>
      <c r="E136" s="1">
        <v>0.83409999999999895</v>
      </c>
      <c r="F136" s="1">
        <v>38.991700000000002</v>
      </c>
      <c r="G136" s="1">
        <v>48.35586</v>
      </c>
      <c r="H136" s="1">
        <v>28.104140000000001</v>
      </c>
      <c r="I136" s="1">
        <v>4.7664900000000099</v>
      </c>
      <c r="J136" s="1">
        <v>87.586000000000098</v>
      </c>
      <c r="K136" s="1">
        <v>2</v>
      </c>
      <c r="L136" s="1">
        <v>2</v>
      </c>
      <c r="M136" s="1">
        <v>0</v>
      </c>
      <c r="N136" s="1">
        <v>0</v>
      </c>
      <c r="O136" s="1">
        <v>2.2831999999999999</v>
      </c>
      <c r="P136" s="1">
        <v>0.5</v>
      </c>
      <c r="Q136" s="1">
        <v>31.78</v>
      </c>
      <c r="R136" s="1">
        <v>284.13471964000098</v>
      </c>
      <c r="S136" s="1">
        <v>744</v>
      </c>
      <c r="T136" s="1">
        <v>33</v>
      </c>
      <c r="U136" s="1">
        <v>4.4630000000000001</v>
      </c>
      <c r="V136" s="1">
        <v>106</v>
      </c>
      <c r="W136" s="1">
        <v>79.315681499999997</v>
      </c>
      <c r="X136" s="1">
        <v>413.387878</v>
      </c>
      <c r="Y136" s="1">
        <v>76.971191399999995</v>
      </c>
      <c r="Z136" s="1">
        <v>853.76178000000004</v>
      </c>
      <c r="AA136" s="1">
        <v>368.61077899999998</v>
      </c>
      <c r="AB136" s="1">
        <v>391.33648699999998</v>
      </c>
      <c r="AC136" s="1">
        <v>-16.050151799999998</v>
      </c>
      <c r="AD136" s="1">
        <v>310.74438500000002</v>
      </c>
      <c r="AE136" s="1">
        <v>-5.2041964500000004</v>
      </c>
      <c r="AF136" s="1">
        <v>404.591095</v>
      </c>
      <c r="AG136" s="1">
        <v>66.405006400000005</v>
      </c>
      <c r="AH136" s="1">
        <v>390.00604199999998</v>
      </c>
    </row>
    <row r="137" spans="1:34" ht="15.6" x14ac:dyDescent="0.3">
      <c r="A137" s="1">
        <v>135</v>
      </c>
      <c r="B137" s="2" t="s">
        <v>159</v>
      </c>
      <c r="C137" s="4">
        <v>-4.84</v>
      </c>
      <c r="D137" s="1">
        <v>0</v>
      </c>
      <c r="E137" s="1">
        <v>-1.4537</v>
      </c>
      <c r="F137" s="1">
        <v>48.589100000000002</v>
      </c>
      <c r="G137" s="1">
        <v>58.469411000000001</v>
      </c>
      <c r="H137" s="1">
        <v>33.050589000000002</v>
      </c>
      <c r="I137" s="1">
        <v>3.2097900000000101</v>
      </c>
      <c r="J137" s="1">
        <v>103.2195</v>
      </c>
      <c r="K137" s="1">
        <v>3</v>
      </c>
      <c r="L137" s="1">
        <v>4</v>
      </c>
      <c r="M137" s="1">
        <v>2</v>
      </c>
      <c r="N137" s="1">
        <v>2</v>
      </c>
      <c r="O137" s="1">
        <v>2.8252000000000002</v>
      </c>
      <c r="P137" s="1">
        <v>0.5</v>
      </c>
      <c r="Q137" s="1">
        <v>58.56</v>
      </c>
      <c r="R137" s="1">
        <v>341.19909372400099</v>
      </c>
      <c r="S137" s="1">
        <v>1786</v>
      </c>
      <c r="T137" s="1">
        <v>32</v>
      </c>
      <c r="U137" s="1">
        <v>5.5170000000000003</v>
      </c>
      <c r="V137" s="1">
        <v>116</v>
      </c>
      <c r="W137" s="1">
        <v>99.950073200000006</v>
      </c>
      <c r="X137" s="1">
        <v>509.72219799999999</v>
      </c>
      <c r="Y137" s="1">
        <v>96.970703099999994</v>
      </c>
      <c r="Z137" s="1">
        <v>1032.63293</v>
      </c>
      <c r="AA137" s="1">
        <v>455.41748000000001</v>
      </c>
      <c r="AB137" s="1">
        <v>485.17327899999998</v>
      </c>
      <c r="AC137" s="1">
        <v>-16.623928100000001</v>
      </c>
      <c r="AD137" s="1">
        <v>396.27920499999999</v>
      </c>
      <c r="AE137" s="1">
        <v>-4.3383607900000003</v>
      </c>
      <c r="AF137" s="1">
        <v>511.33459499999998</v>
      </c>
      <c r="AG137" s="1">
        <v>85.666969300000005</v>
      </c>
      <c r="AH137" s="1">
        <v>481.99978599999997</v>
      </c>
    </row>
    <row r="138" spans="1:34" ht="15.6" x14ac:dyDescent="0.3">
      <c r="A138" s="1">
        <v>136</v>
      </c>
      <c r="B138" s="2" t="s">
        <v>160</v>
      </c>
      <c r="C138" s="4">
        <v>-4.42</v>
      </c>
      <c r="D138" s="1">
        <v>0</v>
      </c>
      <c r="E138" s="1">
        <v>0.6855</v>
      </c>
      <c r="F138" s="1">
        <v>31.100200000000001</v>
      </c>
      <c r="G138" s="1">
        <v>33.924273999999997</v>
      </c>
      <c r="H138" s="1">
        <v>19.677726</v>
      </c>
      <c r="I138" s="1">
        <v>4.0095900000000002</v>
      </c>
      <c r="J138" s="1">
        <v>58.7040000000001</v>
      </c>
      <c r="K138" s="1">
        <v>0</v>
      </c>
      <c r="L138" s="1">
        <v>1</v>
      </c>
      <c r="M138" s="1">
        <v>1</v>
      </c>
      <c r="N138" s="1">
        <v>1</v>
      </c>
      <c r="O138" s="1">
        <v>1.6205000000000001</v>
      </c>
      <c r="P138" s="1">
        <v>0.5</v>
      </c>
      <c r="Q138" s="1">
        <v>20.23</v>
      </c>
      <c r="R138" s="1">
        <v>178.13576519599999</v>
      </c>
      <c r="S138" s="1">
        <v>234</v>
      </c>
      <c r="T138" s="1">
        <v>19</v>
      </c>
      <c r="U138" s="1">
        <v>4.4219999999999997</v>
      </c>
      <c r="V138" s="1">
        <v>62</v>
      </c>
      <c r="W138" s="1">
        <v>57.920825999999998</v>
      </c>
      <c r="X138" s="1">
        <v>300.07650799999999</v>
      </c>
      <c r="Y138" s="1">
        <v>57.407951400000002</v>
      </c>
      <c r="Z138" s="1">
        <v>637.43170199999997</v>
      </c>
      <c r="AA138" s="1">
        <v>264.04538000000002</v>
      </c>
      <c r="AB138" s="1">
        <v>279.31552099999999</v>
      </c>
      <c r="AC138" s="1">
        <v>-10.2594967</v>
      </c>
      <c r="AD138" s="1">
        <v>251.15222199999999</v>
      </c>
      <c r="AE138" s="1">
        <v>-3.3235070699999998</v>
      </c>
      <c r="AF138" s="1">
        <v>309.43444799999997</v>
      </c>
      <c r="AG138" s="1">
        <v>51.585590400000001</v>
      </c>
      <c r="AH138" s="1">
        <v>283.497345</v>
      </c>
    </row>
    <row r="139" spans="1:34" ht="15.6" x14ac:dyDescent="0.3">
      <c r="A139" s="1">
        <v>137</v>
      </c>
      <c r="B139" s="2" t="s">
        <v>161</v>
      </c>
      <c r="C139" s="4">
        <v>-4.9000000000000004</v>
      </c>
      <c r="D139" s="1">
        <v>0</v>
      </c>
      <c r="E139" s="1">
        <v>-1.0098</v>
      </c>
      <c r="F139" s="1">
        <v>35.501300000000001</v>
      </c>
      <c r="G139" s="1">
        <v>44.866652999999999</v>
      </c>
      <c r="H139" s="1">
        <v>25.533346999999999</v>
      </c>
      <c r="I139" s="1">
        <v>3.07829</v>
      </c>
      <c r="J139" s="1">
        <v>80.649500000000103</v>
      </c>
      <c r="K139" s="1">
        <v>2</v>
      </c>
      <c r="L139" s="1">
        <v>3</v>
      </c>
      <c r="M139" s="1">
        <v>2</v>
      </c>
      <c r="N139" s="1">
        <v>2</v>
      </c>
      <c r="O139" s="1">
        <v>2.1480000000000001</v>
      </c>
      <c r="P139" s="1">
        <v>0.45454545454545497</v>
      </c>
      <c r="Q139" s="1">
        <v>41.49</v>
      </c>
      <c r="R139" s="1">
        <v>259.15722891199999</v>
      </c>
      <c r="S139" s="1">
        <v>792</v>
      </c>
      <c r="T139" s="1">
        <v>25</v>
      </c>
      <c r="U139" s="1">
        <v>4.0529999999999999</v>
      </c>
      <c r="V139" s="1">
        <v>92</v>
      </c>
      <c r="W139" s="1">
        <v>77.367424</v>
      </c>
      <c r="X139" s="1">
        <v>400.75018299999999</v>
      </c>
      <c r="Y139" s="1">
        <v>77.143920899999998</v>
      </c>
      <c r="Z139" s="1">
        <v>838.33764599999995</v>
      </c>
      <c r="AA139" s="1">
        <v>354.98245200000002</v>
      </c>
      <c r="AB139" s="1">
        <v>376.41455100000002</v>
      </c>
      <c r="AC139" s="1">
        <v>-14.3866272</v>
      </c>
      <c r="AD139" s="1">
        <v>321.09771699999999</v>
      </c>
      <c r="AE139" s="1">
        <v>-4.2782483100000004</v>
      </c>
      <c r="AF139" s="1">
        <v>408.99627700000002</v>
      </c>
      <c r="AG139" s="1">
        <v>66.743003799999997</v>
      </c>
      <c r="AH139" s="1">
        <v>376.58343500000001</v>
      </c>
    </row>
    <row r="140" spans="1:34" ht="15.6" x14ac:dyDescent="0.3">
      <c r="A140" s="1">
        <v>138</v>
      </c>
      <c r="B140" s="2" t="s">
        <v>162</v>
      </c>
      <c r="C140" s="4">
        <v>-6.27</v>
      </c>
      <c r="D140" s="1">
        <v>0</v>
      </c>
      <c r="E140" s="1">
        <v>-0.63480000000000003</v>
      </c>
      <c r="F140" s="1">
        <v>7.4414999999999996</v>
      </c>
      <c r="G140" s="1">
        <v>16.235965</v>
      </c>
      <c r="H140" s="1">
        <v>8.4040350000000004</v>
      </c>
      <c r="I140" s="1">
        <v>-0.45611000000000002</v>
      </c>
      <c r="J140" s="1">
        <v>33.571399999999997</v>
      </c>
      <c r="K140" s="1">
        <v>4</v>
      </c>
      <c r="L140" s="1">
        <v>4</v>
      </c>
      <c r="M140" s="1">
        <v>1</v>
      </c>
      <c r="N140" s="1">
        <v>2</v>
      </c>
      <c r="O140" s="1">
        <v>0.89059999999999995</v>
      </c>
      <c r="P140" s="1">
        <v>0.4</v>
      </c>
      <c r="Q140" s="1">
        <v>68.87</v>
      </c>
      <c r="R140" s="1">
        <v>123.04326177999999</v>
      </c>
      <c r="S140" s="1">
        <v>88</v>
      </c>
      <c r="T140" s="1">
        <v>9</v>
      </c>
      <c r="U140" s="1">
        <v>-1.099</v>
      </c>
      <c r="V140" s="1">
        <v>40</v>
      </c>
      <c r="W140" s="1">
        <v>34.901966100000003</v>
      </c>
      <c r="X140" s="1">
        <v>177.99005099999999</v>
      </c>
      <c r="Y140" s="1">
        <v>42.775886499999999</v>
      </c>
      <c r="Z140" s="1">
        <v>406.26934799999998</v>
      </c>
      <c r="AA140" s="1">
        <v>152.22485399999999</v>
      </c>
      <c r="AB140" s="1">
        <v>156.83813499999999</v>
      </c>
      <c r="AC140" s="1">
        <v>-6.7201909999999998</v>
      </c>
      <c r="AD140" s="1">
        <v>188.931793</v>
      </c>
      <c r="AE140" s="1">
        <v>-0.35169434500000002</v>
      </c>
      <c r="AF140" s="1">
        <v>236.49113500000001</v>
      </c>
      <c r="AG140" s="1">
        <v>25.4882183</v>
      </c>
      <c r="AH140" s="1">
        <v>164.38420099999999</v>
      </c>
    </row>
    <row r="141" spans="1:34" ht="15.6" x14ac:dyDescent="0.3">
      <c r="A141" s="1">
        <v>139</v>
      </c>
      <c r="B141" s="2" t="s">
        <v>163</v>
      </c>
      <c r="C141" s="4">
        <v>-7.79</v>
      </c>
      <c r="D141" s="1">
        <v>0</v>
      </c>
      <c r="E141" s="1">
        <v>-0.91820000000000002</v>
      </c>
      <c r="F141" s="1">
        <v>22.8507</v>
      </c>
      <c r="G141" s="1">
        <v>24.920722999999999</v>
      </c>
      <c r="H141" s="1">
        <v>13.345276999999999</v>
      </c>
      <c r="I141" s="1">
        <v>-0.45388000000000001</v>
      </c>
      <c r="J141" s="1">
        <v>42.560600000000001</v>
      </c>
      <c r="K141" s="1">
        <v>3</v>
      </c>
      <c r="L141" s="1">
        <v>4</v>
      </c>
      <c r="M141" s="1">
        <v>3</v>
      </c>
      <c r="N141" s="1">
        <v>3</v>
      </c>
      <c r="O141" s="1">
        <v>1.2741</v>
      </c>
      <c r="P141" s="1">
        <v>0.5</v>
      </c>
      <c r="Q141" s="1">
        <v>73.58</v>
      </c>
      <c r="R141" s="1">
        <v>169.073893212</v>
      </c>
      <c r="S141" s="1">
        <v>186</v>
      </c>
      <c r="T141" s="1">
        <v>18</v>
      </c>
      <c r="U141" s="1">
        <v>-0.67700000000000005</v>
      </c>
      <c r="V141" s="1">
        <v>56</v>
      </c>
      <c r="W141" s="1">
        <v>47.343166400000001</v>
      </c>
      <c r="X141" s="1">
        <v>244.37470999999999</v>
      </c>
      <c r="Y141" s="1">
        <v>50.919086499999999</v>
      </c>
      <c r="Z141" s="1">
        <v>529.81274399999995</v>
      </c>
      <c r="AA141" s="1">
        <v>211.74787900000001</v>
      </c>
      <c r="AB141" s="1">
        <v>222.45396400000001</v>
      </c>
      <c r="AC141" s="1">
        <v>-8.5161132800000008</v>
      </c>
      <c r="AD141" s="1">
        <v>224.806625</v>
      </c>
      <c r="AE141" s="1">
        <v>-1.8707574600000001</v>
      </c>
      <c r="AF141" s="1">
        <v>277.30120799999997</v>
      </c>
      <c r="AG141" s="1">
        <v>39.104335800000001</v>
      </c>
      <c r="AH141" s="1">
        <v>227.30398600000001</v>
      </c>
    </row>
    <row r="142" spans="1:34" ht="15.6" x14ac:dyDescent="0.3">
      <c r="A142" s="1">
        <v>140</v>
      </c>
      <c r="B142" s="2" t="s">
        <v>164</v>
      </c>
      <c r="C142" s="4">
        <v>-4.49</v>
      </c>
      <c r="D142" s="1">
        <v>0</v>
      </c>
      <c r="E142" s="1">
        <v>-0.39439999999999897</v>
      </c>
      <c r="F142" s="1">
        <v>61.2714</v>
      </c>
      <c r="G142" s="1">
        <v>61.433824999999999</v>
      </c>
      <c r="H142" s="1">
        <v>36.806175000000003</v>
      </c>
      <c r="I142" s="1">
        <v>2.1867800000000002</v>
      </c>
      <c r="J142" s="1">
        <v>105.58880000000001</v>
      </c>
      <c r="K142" s="1">
        <v>5</v>
      </c>
      <c r="L142" s="1">
        <v>5</v>
      </c>
      <c r="M142" s="1">
        <v>1</v>
      </c>
      <c r="N142" s="1">
        <v>1</v>
      </c>
      <c r="O142" s="1">
        <v>2.9123999999999999</v>
      </c>
      <c r="P142" s="1">
        <v>0.46666666666666701</v>
      </c>
      <c r="Q142" s="1">
        <v>73.599999999999994</v>
      </c>
      <c r="R142" s="1">
        <v>383.16674804000098</v>
      </c>
      <c r="S142" s="1">
        <v>1956</v>
      </c>
      <c r="T142" s="1">
        <v>45</v>
      </c>
      <c r="U142" s="1">
        <v>3.855</v>
      </c>
      <c r="V142" s="1">
        <v>140</v>
      </c>
      <c r="W142" s="1">
        <v>104.028572</v>
      </c>
      <c r="X142" s="1">
        <v>535.745361</v>
      </c>
      <c r="Y142" s="1">
        <v>101.476547</v>
      </c>
      <c r="Z142" s="1">
        <v>1089.8566900000001</v>
      </c>
      <c r="AA142" s="1">
        <v>478.889679</v>
      </c>
      <c r="AB142" s="1">
        <v>509.91610700000001</v>
      </c>
      <c r="AC142" s="1">
        <v>-18.866231899999999</v>
      </c>
      <c r="AD142" s="1">
        <v>406.5</v>
      </c>
      <c r="AE142" s="1">
        <v>-5.3418407400000003</v>
      </c>
      <c r="AF142" s="1">
        <v>533.50128199999995</v>
      </c>
      <c r="AG142" s="1">
        <v>86.955932599999997</v>
      </c>
      <c r="AH142" s="1">
        <v>504.85534699999999</v>
      </c>
    </row>
    <row r="143" spans="1:34" ht="15.6" x14ac:dyDescent="0.3">
      <c r="A143" s="1">
        <v>141</v>
      </c>
      <c r="B143" s="2" t="s">
        <v>165</v>
      </c>
      <c r="C143" s="4">
        <v>-5.35</v>
      </c>
      <c r="D143" s="1">
        <v>0</v>
      </c>
      <c r="E143" s="1">
        <v>-0.51360000000000205</v>
      </c>
      <c r="F143" s="1">
        <v>52.114800000000002</v>
      </c>
      <c r="G143" s="1">
        <v>55.007032000000002</v>
      </c>
      <c r="H143" s="1">
        <v>31.452967999999998</v>
      </c>
      <c r="I143" s="1">
        <v>3.2181900000000101</v>
      </c>
      <c r="J143" s="1">
        <v>95.285800000000094</v>
      </c>
      <c r="K143" s="1">
        <v>3</v>
      </c>
      <c r="L143" s="1">
        <v>4</v>
      </c>
      <c r="M143" s="1">
        <v>1</v>
      </c>
      <c r="N143" s="1">
        <v>1</v>
      </c>
      <c r="O143" s="1">
        <v>2.5512000000000001</v>
      </c>
      <c r="P143" s="1">
        <v>0.5</v>
      </c>
      <c r="Q143" s="1">
        <v>45.59</v>
      </c>
      <c r="R143" s="1">
        <v>324.18377800800101</v>
      </c>
      <c r="S143" s="1">
        <v>1286</v>
      </c>
      <c r="T143" s="1">
        <v>42</v>
      </c>
      <c r="U143" s="1">
        <v>2.6619999999999999</v>
      </c>
      <c r="V143" s="1">
        <v>132</v>
      </c>
      <c r="W143" s="1">
        <v>89.028106699999995</v>
      </c>
      <c r="X143" s="1">
        <v>462.48303199999998</v>
      </c>
      <c r="Y143" s="1">
        <v>83.442787199999998</v>
      </c>
      <c r="Z143" s="1">
        <v>939.98394800000005</v>
      </c>
      <c r="AA143" s="1">
        <v>412.87863199999998</v>
      </c>
      <c r="AB143" s="1">
        <v>440.23104899999998</v>
      </c>
      <c r="AC143" s="1">
        <v>-17.2488174</v>
      </c>
      <c r="AD143" s="1">
        <v>343.45144699999997</v>
      </c>
      <c r="AE143" s="1">
        <v>-5.835464</v>
      </c>
      <c r="AF143" s="1">
        <v>442.39404300000001</v>
      </c>
      <c r="AG143" s="1">
        <v>77.775932299999994</v>
      </c>
      <c r="AH143" s="1">
        <v>436.95636000000002</v>
      </c>
    </row>
    <row r="144" spans="1:34" ht="15.6" x14ac:dyDescent="0.3">
      <c r="A144" s="1">
        <v>142</v>
      </c>
      <c r="B144" s="2" t="s">
        <v>166</v>
      </c>
      <c r="C144" s="4">
        <v>-5.34</v>
      </c>
      <c r="D144" s="1">
        <v>0</v>
      </c>
      <c r="E144" s="1">
        <v>-0.75870000000000204</v>
      </c>
      <c r="F144" s="1">
        <v>43.950400000000002</v>
      </c>
      <c r="G144" s="1">
        <v>54.288652999999996</v>
      </c>
      <c r="H144" s="1">
        <v>34.467346999999997</v>
      </c>
      <c r="I144" s="1">
        <v>3.6070000000000002</v>
      </c>
      <c r="J144" s="1">
        <v>96.209500000000006</v>
      </c>
      <c r="K144" s="1">
        <v>5</v>
      </c>
      <c r="L144" s="1">
        <v>6</v>
      </c>
      <c r="M144" s="1">
        <v>1</v>
      </c>
      <c r="N144" s="1">
        <v>1</v>
      </c>
      <c r="O144" s="1">
        <v>2.657</v>
      </c>
      <c r="P144" s="1">
        <v>0.46666666666666701</v>
      </c>
      <c r="Q144" s="1">
        <v>96.31</v>
      </c>
      <c r="R144" s="1">
        <v>359.13036253200102</v>
      </c>
      <c r="S144" s="1">
        <v>1695</v>
      </c>
      <c r="T144" s="1">
        <v>36</v>
      </c>
      <c r="U144" s="1">
        <v>1.486</v>
      </c>
      <c r="V144" s="1">
        <v>126</v>
      </c>
      <c r="W144" s="1">
        <v>95.235664400000005</v>
      </c>
      <c r="X144" s="1">
        <v>499.02413899999999</v>
      </c>
      <c r="Y144" s="1">
        <v>98.106834399999997</v>
      </c>
      <c r="Z144" s="1">
        <v>1054.9243200000001</v>
      </c>
      <c r="AA144" s="1">
        <v>441.48477200000002</v>
      </c>
      <c r="AB144" s="1">
        <v>466.51385499999998</v>
      </c>
      <c r="AC144" s="1">
        <v>-23.238431899999998</v>
      </c>
      <c r="AD144" s="1">
        <v>390.63076799999999</v>
      </c>
      <c r="AE144" s="1">
        <v>-6.1747446100000003</v>
      </c>
      <c r="AF144" s="1">
        <v>514.90393100000006</v>
      </c>
      <c r="AG144" s="1">
        <v>70.809532200000007</v>
      </c>
      <c r="AH144" s="1">
        <v>462.18866000000003</v>
      </c>
    </row>
    <row r="145" spans="1:34" ht="15.6" x14ac:dyDescent="0.3">
      <c r="A145" s="1">
        <v>143</v>
      </c>
      <c r="B145" s="2" t="s">
        <v>167</v>
      </c>
      <c r="C145" s="4">
        <v>-6.57</v>
      </c>
      <c r="D145" s="1">
        <v>1</v>
      </c>
      <c r="E145" s="1">
        <v>-2.1002999999999998</v>
      </c>
      <c r="F145" s="1">
        <v>78.814599999999999</v>
      </c>
      <c r="G145" s="1">
        <v>68.027376000000004</v>
      </c>
      <c r="H145" s="1">
        <v>42.412624000000001</v>
      </c>
      <c r="I145" s="1">
        <v>2.6170900000000001</v>
      </c>
      <c r="J145" s="1">
        <v>115.04049999999999</v>
      </c>
      <c r="K145" s="1">
        <v>7</v>
      </c>
      <c r="L145" s="1">
        <v>7</v>
      </c>
      <c r="M145" s="1">
        <v>2</v>
      </c>
      <c r="N145" s="1">
        <v>2</v>
      </c>
      <c r="O145" s="1">
        <v>3.2585999999999999</v>
      </c>
      <c r="P145" s="1">
        <v>0.46153846153846201</v>
      </c>
      <c r="Q145" s="1">
        <v>95.94</v>
      </c>
      <c r="R145" s="1">
        <v>416.23112212400099</v>
      </c>
      <c r="S145" s="1">
        <v>2546</v>
      </c>
      <c r="T145" s="1">
        <v>45</v>
      </c>
      <c r="U145" s="1">
        <v>4.9160000000000004</v>
      </c>
      <c r="V145" s="1">
        <v>152</v>
      </c>
      <c r="W145" s="1">
        <v>116.559837</v>
      </c>
      <c r="X145" s="1">
        <v>594.01019299999996</v>
      </c>
      <c r="Y145" s="1">
        <v>112.359482</v>
      </c>
      <c r="Z145" s="1">
        <v>1190.71216</v>
      </c>
      <c r="AA145" s="1">
        <v>529.91082800000004</v>
      </c>
      <c r="AB145" s="1">
        <v>565.12402299999997</v>
      </c>
      <c r="AC145" s="1">
        <v>-18.927309000000001</v>
      </c>
      <c r="AD145" s="1">
        <v>461.153595</v>
      </c>
      <c r="AE145" s="1">
        <v>-4.7314143199999998</v>
      </c>
      <c r="AF145" s="1">
        <v>597.14209000000005</v>
      </c>
      <c r="AG145" s="1">
        <v>100.18480700000001</v>
      </c>
      <c r="AH145" s="1">
        <v>562.78747599999997</v>
      </c>
    </row>
    <row r="146" spans="1:34" ht="15.6" x14ac:dyDescent="0.3">
      <c r="A146" s="1">
        <v>144</v>
      </c>
      <c r="B146" s="2" t="s">
        <v>168</v>
      </c>
      <c r="C146" s="4">
        <v>-7.22</v>
      </c>
      <c r="D146" s="1">
        <v>1</v>
      </c>
      <c r="E146" s="1">
        <v>-0.70009999999999994</v>
      </c>
      <c r="F146" s="1">
        <v>9.7838999999999992</v>
      </c>
      <c r="G146" s="1">
        <v>18.726758</v>
      </c>
      <c r="H146" s="1">
        <v>7.5172420000000004</v>
      </c>
      <c r="I146" s="1">
        <v>1.0587899999999999</v>
      </c>
      <c r="J146" s="1">
        <v>38.087600000000002</v>
      </c>
      <c r="K146" s="1">
        <v>2</v>
      </c>
      <c r="L146" s="1">
        <v>3</v>
      </c>
      <c r="M146" s="1">
        <v>2</v>
      </c>
      <c r="N146" s="1">
        <v>2</v>
      </c>
      <c r="O146" s="1">
        <v>0.99040000000000095</v>
      </c>
      <c r="P146" s="1">
        <v>0.4</v>
      </c>
      <c r="Q146" s="1">
        <v>57.53</v>
      </c>
      <c r="R146" s="1">
        <v>138.03169405200001</v>
      </c>
      <c r="S146" s="1">
        <v>114</v>
      </c>
      <c r="T146" s="1">
        <v>12</v>
      </c>
      <c r="U146" s="1">
        <v>2.2639999999999998</v>
      </c>
      <c r="V146" s="1">
        <v>46</v>
      </c>
      <c r="W146" s="1">
        <v>36.759555800000001</v>
      </c>
      <c r="X146" s="1">
        <v>190.32673600000001</v>
      </c>
      <c r="Y146" s="1">
        <v>42.548690800000003</v>
      </c>
      <c r="Z146" s="1">
        <v>428.34686299999998</v>
      </c>
      <c r="AA146" s="1">
        <v>163.90884399999999</v>
      </c>
      <c r="AB146" s="1">
        <v>170.509964</v>
      </c>
      <c r="AC146" s="1">
        <v>-7.1608214400000003</v>
      </c>
      <c r="AD146" s="1">
        <v>187.036652</v>
      </c>
      <c r="AE146" s="1">
        <v>-1.4212351999999999</v>
      </c>
      <c r="AF146" s="1">
        <v>227.14035000000001</v>
      </c>
      <c r="AG146" s="1">
        <v>30.193584399999999</v>
      </c>
      <c r="AH146" s="1">
        <v>176.197723</v>
      </c>
    </row>
    <row r="147" spans="1:34" ht="15.6" x14ac:dyDescent="0.3">
      <c r="A147" s="1">
        <v>145</v>
      </c>
      <c r="B147" s="2" t="s">
        <v>169</v>
      </c>
      <c r="C147" s="4">
        <v>-7.39</v>
      </c>
      <c r="D147" s="1">
        <v>1</v>
      </c>
      <c r="E147" s="1">
        <v>0.20470000000000099</v>
      </c>
      <c r="F147" s="1">
        <v>44.244199999999999</v>
      </c>
      <c r="G147" s="1">
        <v>53.355480999999997</v>
      </c>
      <c r="H147" s="1">
        <v>27.526519</v>
      </c>
      <c r="I147" s="1">
        <v>2.77318</v>
      </c>
      <c r="J147" s="1">
        <v>105.697</v>
      </c>
      <c r="K147" s="1">
        <v>6</v>
      </c>
      <c r="L147" s="1">
        <v>6</v>
      </c>
      <c r="M147" s="1">
        <v>2</v>
      </c>
      <c r="N147" s="1">
        <v>2</v>
      </c>
      <c r="O147" s="1">
        <v>2.6160999999999999</v>
      </c>
      <c r="P147" s="1">
        <v>0.5</v>
      </c>
      <c r="Q147" s="1">
        <v>69.64</v>
      </c>
      <c r="R147" s="1">
        <v>385.12379784400099</v>
      </c>
      <c r="S147" s="1">
        <v>1884</v>
      </c>
      <c r="T147" s="1">
        <v>50</v>
      </c>
      <c r="U147" s="1">
        <v>3.1179999999999999</v>
      </c>
      <c r="V147" s="1">
        <v>152</v>
      </c>
      <c r="W147" s="1">
        <v>94.893936199999999</v>
      </c>
      <c r="X147" s="1">
        <v>488.56939699999998</v>
      </c>
      <c r="Y147" s="1">
        <v>97.199066200000004</v>
      </c>
      <c r="Z147" s="1">
        <v>1019.52557</v>
      </c>
      <c r="AA147" s="1">
        <v>432.94220000000001</v>
      </c>
      <c r="AB147" s="1">
        <v>457.79879799999998</v>
      </c>
      <c r="AC147" s="1">
        <v>-17.647022199999999</v>
      </c>
      <c r="AD147" s="1">
        <v>402.14089999999999</v>
      </c>
      <c r="AE147" s="1">
        <v>-4.5450210599999998</v>
      </c>
      <c r="AF147" s="1">
        <v>511.73855600000002</v>
      </c>
      <c r="AG147" s="1">
        <v>80.601760900000002</v>
      </c>
      <c r="AH147" s="1">
        <v>459.15972900000003</v>
      </c>
    </row>
    <row r="148" spans="1:34" ht="15.6" x14ac:dyDescent="0.3">
      <c r="A148" s="1">
        <v>146</v>
      </c>
      <c r="B148" s="2" t="s">
        <v>170</v>
      </c>
      <c r="C148" s="4">
        <v>-6.2</v>
      </c>
      <c r="D148" s="1">
        <v>0</v>
      </c>
      <c r="E148" s="1">
        <v>-1.7015</v>
      </c>
      <c r="F148" s="1">
        <v>46.008299999999998</v>
      </c>
      <c r="G148" s="1">
        <v>41.961860000000001</v>
      </c>
      <c r="H148" s="1">
        <v>29.660139999999998</v>
      </c>
      <c r="I148" s="1">
        <v>1.2622899999999999</v>
      </c>
      <c r="J148" s="1">
        <v>67.925200000000103</v>
      </c>
      <c r="K148" s="1">
        <v>5</v>
      </c>
      <c r="L148" s="1">
        <v>5</v>
      </c>
      <c r="M148" s="1">
        <v>3</v>
      </c>
      <c r="N148" s="1">
        <v>3</v>
      </c>
      <c r="O148" s="1">
        <v>2.101</v>
      </c>
      <c r="P148" s="1">
        <v>0.45454545454545497</v>
      </c>
      <c r="Q148" s="1">
        <v>86.81</v>
      </c>
      <c r="R148" s="1">
        <v>272.11946349999999</v>
      </c>
      <c r="S148" s="1">
        <v>706</v>
      </c>
      <c r="T148" s="1">
        <v>21</v>
      </c>
      <c r="U148" s="1">
        <v>1.264</v>
      </c>
      <c r="V148" s="1">
        <v>86</v>
      </c>
      <c r="W148" s="1">
        <v>79.791435199999995</v>
      </c>
      <c r="X148" s="1">
        <v>401.28448500000002</v>
      </c>
      <c r="Y148" s="1">
        <v>83.918396000000001</v>
      </c>
      <c r="Z148" s="1">
        <v>848.59942599999999</v>
      </c>
      <c r="AA148" s="1">
        <v>353.555969</v>
      </c>
      <c r="AB148" s="1">
        <v>372.50418100000002</v>
      </c>
      <c r="AC148" s="1">
        <v>-11.6811247</v>
      </c>
      <c r="AD148" s="1">
        <v>352.54849200000001</v>
      </c>
      <c r="AE148" s="1">
        <v>-1.76379883</v>
      </c>
      <c r="AF148" s="1">
        <v>448.61218300000002</v>
      </c>
      <c r="AG148" s="1">
        <v>63.4872856</v>
      </c>
      <c r="AH148" s="1">
        <v>373.63558999999998</v>
      </c>
    </row>
    <row r="149" spans="1:34" ht="15.6" x14ac:dyDescent="0.3">
      <c r="A149" s="1">
        <v>147</v>
      </c>
      <c r="B149" s="2" t="s">
        <v>171</v>
      </c>
      <c r="C149" s="4">
        <v>-7.4</v>
      </c>
      <c r="D149" s="1">
        <v>0</v>
      </c>
      <c r="E149" s="1">
        <v>-1.8</v>
      </c>
      <c r="F149" s="1">
        <v>25.729600000000001</v>
      </c>
      <c r="G149" s="1">
        <v>28.25393</v>
      </c>
      <c r="H149" s="1">
        <v>18.366070000000001</v>
      </c>
      <c r="I149" s="1">
        <v>0.84138000000000002</v>
      </c>
      <c r="J149" s="1">
        <v>50.796100000000003</v>
      </c>
      <c r="K149" s="1">
        <v>5</v>
      </c>
      <c r="L149" s="1">
        <v>5</v>
      </c>
      <c r="M149" s="1">
        <v>2</v>
      </c>
      <c r="N149" s="1">
        <v>3</v>
      </c>
      <c r="O149" s="1">
        <v>1.4944</v>
      </c>
      <c r="P149" s="1">
        <v>0.5</v>
      </c>
      <c r="Q149" s="1">
        <v>97.64</v>
      </c>
      <c r="R149" s="1">
        <v>214.04121318</v>
      </c>
      <c r="S149" s="1">
        <v>307</v>
      </c>
      <c r="T149" s="1">
        <v>18</v>
      </c>
      <c r="U149" s="1">
        <v>0.126</v>
      </c>
      <c r="V149" s="1">
        <v>68</v>
      </c>
      <c r="W149" s="1">
        <v>55.218620299999998</v>
      </c>
      <c r="X149" s="1">
        <v>283.57605000000001</v>
      </c>
      <c r="Y149" s="1">
        <v>61.568016100000001</v>
      </c>
      <c r="Z149" s="1">
        <v>618.96270800000002</v>
      </c>
      <c r="AA149" s="1">
        <v>247.557343</v>
      </c>
      <c r="AB149" s="1">
        <v>258.73211700000002</v>
      </c>
      <c r="AC149" s="1">
        <v>-10.797474899999999</v>
      </c>
      <c r="AD149" s="1">
        <v>256.25726300000002</v>
      </c>
      <c r="AE149" s="1">
        <v>-1.7411508600000001</v>
      </c>
      <c r="AF149" s="1">
        <v>331.044647</v>
      </c>
      <c r="AG149" s="1">
        <v>38.893344900000002</v>
      </c>
      <c r="AH149" s="1">
        <v>262.544037</v>
      </c>
    </row>
    <row r="150" spans="1:34" ht="15.6" x14ac:dyDescent="0.3">
      <c r="A150" s="1">
        <v>148</v>
      </c>
      <c r="B150" s="2" t="s">
        <v>172</v>
      </c>
      <c r="C150" s="4">
        <v>-7.42</v>
      </c>
      <c r="D150" s="1">
        <v>0</v>
      </c>
      <c r="E150" s="1">
        <v>-1.1527000000000001</v>
      </c>
      <c r="F150" s="1">
        <v>21.465900000000001</v>
      </c>
      <c r="G150" s="1">
        <v>34.685136999999997</v>
      </c>
      <c r="H150" s="1">
        <v>18.054863000000001</v>
      </c>
      <c r="I150" s="1">
        <v>2.6269800000000001</v>
      </c>
      <c r="J150" s="1">
        <v>64.644099999999995</v>
      </c>
      <c r="K150" s="1">
        <v>6</v>
      </c>
      <c r="L150" s="1">
        <v>6</v>
      </c>
      <c r="M150" s="1">
        <v>2</v>
      </c>
      <c r="N150" s="1">
        <v>3</v>
      </c>
      <c r="O150" s="1">
        <v>1.8449</v>
      </c>
      <c r="P150" s="1">
        <v>0.45454545454545497</v>
      </c>
      <c r="Q150" s="1">
        <v>106.35</v>
      </c>
      <c r="R150" s="1">
        <v>284.01347420799999</v>
      </c>
      <c r="S150" s="1">
        <v>638</v>
      </c>
      <c r="T150" s="1">
        <v>25</v>
      </c>
      <c r="U150" s="1">
        <v>1.6910000000000001</v>
      </c>
      <c r="V150" s="1">
        <v>92</v>
      </c>
      <c r="W150" s="1">
        <v>69.277748099999997</v>
      </c>
      <c r="X150" s="1">
        <v>348.60382099999998</v>
      </c>
      <c r="Y150" s="1">
        <v>77.188484200000005</v>
      </c>
      <c r="Z150" s="1">
        <v>754.91717500000004</v>
      </c>
      <c r="AA150" s="1">
        <v>305.71167000000003</v>
      </c>
      <c r="AB150" s="1">
        <v>319.62753300000003</v>
      </c>
      <c r="AC150" s="1">
        <v>-11.1283751</v>
      </c>
      <c r="AD150" s="1">
        <v>314.18606599999998</v>
      </c>
      <c r="AE150" s="1">
        <v>-1.4056551500000001</v>
      </c>
      <c r="AF150" s="1">
        <v>402.22164900000001</v>
      </c>
      <c r="AG150" s="1">
        <v>51.872108500000003</v>
      </c>
      <c r="AH150" s="1">
        <v>321.67013500000002</v>
      </c>
    </row>
    <row r="151" spans="1:34" ht="15.6" x14ac:dyDescent="0.3">
      <c r="A151" s="1">
        <v>149</v>
      </c>
      <c r="B151" s="2" t="s">
        <v>173</v>
      </c>
      <c r="C151" s="4">
        <v>-7.39</v>
      </c>
      <c r="D151" s="1">
        <v>0</v>
      </c>
      <c r="E151" s="1">
        <v>-1.6863999999999999</v>
      </c>
      <c r="F151" s="1">
        <v>15.3637</v>
      </c>
      <c r="G151" s="1">
        <v>33.171930000000003</v>
      </c>
      <c r="H151" s="1">
        <v>20.048069999999999</v>
      </c>
      <c r="I151" s="1">
        <v>1.9735799999999999</v>
      </c>
      <c r="J151" s="1">
        <v>59.634099999999997</v>
      </c>
      <c r="K151" s="1">
        <v>6</v>
      </c>
      <c r="L151" s="1">
        <v>6</v>
      </c>
      <c r="M151" s="1">
        <v>2</v>
      </c>
      <c r="N151" s="1">
        <v>3</v>
      </c>
      <c r="O151" s="1">
        <v>1.7224999999999999</v>
      </c>
      <c r="P151" s="1">
        <v>0.5</v>
      </c>
      <c r="Q151" s="1">
        <v>106.35</v>
      </c>
      <c r="R151" s="1">
        <v>250.05244655999999</v>
      </c>
      <c r="S151" s="1">
        <v>536</v>
      </c>
      <c r="T151" s="1">
        <v>23</v>
      </c>
      <c r="U151" s="1">
        <v>0.74</v>
      </c>
      <c r="V151" s="1">
        <v>86</v>
      </c>
      <c r="W151" s="1">
        <v>62.584850299999999</v>
      </c>
      <c r="X151" s="1">
        <v>322.65292399999998</v>
      </c>
      <c r="Y151" s="1">
        <v>68.067344700000007</v>
      </c>
      <c r="Z151" s="1">
        <v>697.96447799999999</v>
      </c>
      <c r="AA151" s="1">
        <v>283.37756300000001</v>
      </c>
      <c r="AB151" s="1">
        <v>296.93335000000002</v>
      </c>
      <c r="AC151" s="1">
        <v>-12.7610931</v>
      </c>
      <c r="AD151" s="1">
        <v>274.37576300000001</v>
      </c>
      <c r="AE151" s="1">
        <v>-2.6373553300000001</v>
      </c>
      <c r="AF151" s="1">
        <v>358.769745</v>
      </c>
      <c r="AG151" s="1">
        <v>44.956783299999998</v>
      </c>
      <c r="AH151" s="1">
        <v>297.08572400000003</v>
      </c>
    </row>
    <row r="152" spans="1:34" ht="15.6" x14ac:dyDescent="0.3">
      <c r="A152" s="1">
        <v>150</v>
      </c>
      <c r="B152" s="2" t="s">
        <v>174</v>
      </c>
      <c r="C152" s="4">
        <v>-7.05</v>
      </c>
      <c r="D152" s="1">
        <v>0</v>
      </c>
      <c r="E152" s="1">
        <v>-2.1694</v>
      </c>
      <c r="F152" s="1">
        <v>46.240400000000001</v>
      </c>
      <c r="G152" s="1">
        <v>40.963101999999999</v>
      </c>
      <c r="H152" s="1">
        <v>28.252897999999998</v>
      </c>
      <c r="I152" s="1">
        <v>0.32527</v>
      </c>
      <c r="J152" s="1">
        <v>76.967100000000002</v>
      </c>
      <c r="K152" s="1">
        <v>8</v>
      </c>
      <c r="L152" s="1">
        <v>8</v>
      </c>
      <c r="M152" s="1">
        <v>2</v>
      </c>
      <c r="N152" s="1">
        <v>3</v>
      </c>
      <c r="O152" s="1">
        <v>2.1217000000000001</v>
      </c>
      <c r="P152" s="1">
        <v>0.45454545454545497</v>
      </c>
      <c r="Q152" s="1">
        <v>111.39</v>
      </c>
      <c r="R152" s="1">
        <v>310.07357592800003</v>
      </c>
      <c r="S152" s="1">
        <v>956</v>
      </c>
      <c r="T152" s="1">
        <v>31</v>
      </c>
      <c r="U152" s="1">
        <v>1.123</v>
      </c>
      <c r="V152" s="1">
        <v>106</v>
      </c>
      <c r="W152" s="1">
        <v>79.912719699999997</v>
      </c>
      <c r="X152" s="1">
        <v>405.010651</v>
      </c>
      <c r="Y152" s="1">
        <v>87.159255999999999</v>
      </c>
      <c r="Z152" s="1">
        <v>864.23657200000002</v>
      </c>
      <c r="AA152" s="1">
        <v>356.13714599999997</v>
      </c>
      <c r="AB152" s="1">
        <v>373.45519999999999</v>
      </c>
      <c r="AC152" s="1">
        <v>-13.6486444</v>
      </c>
      <c r="AD152" s="1">
        <v>353.469696</v>
      </c>
      <c r="AE152" s="1">
        <v>-1.9699195599999999</v>
      </c>
      <c r="AF152" s="1">
        <v>460.36071800000002</v>
      </c>
      <c r="AG152" s="1">
        <v>59.700527200000003</v>
      </c>
      <c r="AH152" s="1">
        <v>373.46063199999998</v>
      </c>
    </row>
    <row r="153" spans="1:34" ht="15.6" x14ac:dyDescent="0.3">
      <c r="A153" s="1">
        <v>151</v>
      </c>
      <c r="B153" s="2" t="s">
        <v>175</v>
      </c>
      <c r="C153" s="4">
        <v>-7.27</v>
      </c>
      <c r="D153" s="1">
        <v>0</v>
      </c>
      <c r="E153" s="1">
        <v>-2.6414</v>
      </c>
      <c r="F153" s="1">
        <v>47.397399999999998</v>
      </c>
      <c r="G153" s="1">
        <v>41.629894999999998</v>
      </c>
      <c r="H153" s="1">
        <v>29.346105000000001</v>
      </c>
      <c r="I153" s="1">
        <v>0.19037999999999999</v>
      </c>
      <c r="J153" s="1">
        <v>76.427099999999996</v>
      </c>
      <c r="K153" s="1">
        <v>8</v>
      </c>
      <c r="L153" s="1">
        <v>8</v>
      </c>
      <c r="M153" s="1">
        <v>2</v>
      </c>
      <c r="N153" s="1">
        <v>3</v>
      </c>
      <c r="O153" s="1">
        <v>2.1432000000000002</v>
      </c>
      <c r="P153" s="1">
        <v>0.45454545454545497</v>
      </c>
      <c r="Q153" s="1">
        <v>111.39</v>
      </c>
      <c r="R153" s="1">
        <v>311.08140096</v>
      </c>
      <c r="S153" s="1">
        <v>930</v>
      </c>
      <c r="T153" s="1">
        <v>33</v>
      </c>
      <c r="U153" s="1">
        <v>-3.5999999999999498E-2</v>
      </c>
      <c r="V153" s="1">
        <v>106</v>
      </c>
      <c r="W153" s="1">
        <v>79.202766400000002</v>
      </c>
      <c r="X153" s="1">
        <v>401.62841800000001</v>
      </c>
      <c r="Y153" s="1">
        <v>84.934326200000001</v>
      </c>
      <c r="Z153" s="1">
        <v>847.03564500000005</v>
      </c>
      <c r="AA153" s="1">
        <v>352.88122600000003</v>
      </c>
      <c r="AB153" s="1">
        <v>371.63113399999997</v>
      </c>
      <c r="AC153" s="1">
        <v>-13.0605373</v>
      </c>
      <c r="AD153" s="1">
        <v>344.66323899999998</v>
      </c>
      <c r="AE153" s="1">
        <v>-2.0556893299999999</v>
      </c>
      <c r="AF153" s="1">
        <v>446.97701999999998</v>
      </c>
      <c r="AG153" s="1">
        <v>60.188285800000003</v>
      </c>
      <c r="AH153" s="1">
        <v>372.79818699999998</v>
      </c>
    </row>
    <row r="154" spans="1:34" ht="15.6" x14ac:dyDescent="0.3">
      <c r="A154" s="1">
        <v>152</v>
      </c>
      <c r="B154" s="2" t="s">
        <v>176</v>
      </c>
      <c r="C154" s="4">
        <v>-7.3</v>
      </c>
      <c r="D154" s="1">
        <v>0</v>
      </c>
      <c r="E154" s="1">
        <v>-2.2907999999999999</v>
      </c>
      <c r="F154" s="1">
        <v>23.863399999999999</v>
      </c>
      <c r="G154" s="1">
        <v>27.891929999999999</v>
      </c>
      <c r="H154" s="1">
        <v>16.748069999999998</v>
      </c>
      <c r="I154" s="1">
        <v>-0.35752</v>
      </c>
      <c r="J154" s="1">
        <v>50.361199999999997</v>
      </c>
      <c r="K154" s="1">
        <v>6</v>
      </c>
      <c r="L154" s="1">
        <v>6</v>
      </c>
      <c r="M154" s="1">
        <v>3</v>
      </c>
      <c r="N154" s="1">
        <v>6</v>
      </c>
      <c r="O154" s="1">
        <v>1.4944</v>
      </c>
      <c r="P154" s="1">
        <v>0.5</v>
      </c>
      <c r="Q154" s="1">
        <v>132.94</v>
      </c>
      <c r="R154" s="1">
        <v>214.05244655999999</v>
      </c>
      <c r="S154" s="1">
        <v>307</v>
      </c>
      <c r="T154" s="1">
        <v>18</v>
      </c>
      <c r="U154" s="1">
        <v>-0.26200000000000001</v>
      </c>
      <c r="V154" s="1">
        <v>68</v>
      </c>
      <c r="W154" s="1">
        <v>54.163375899999998</v>
      </c>
      <c r="X154" s="1">
        <v>280.92871100000002</v>
      </c>
      <c r="Y154" s="1">
        <v>60.394325299999998</v>
      </c>
      <c r="Z154" s="1">
        <v>613.66986099999997</v>
      </c>
      <c r="AA154" s="1">
        <v>245.17044100000001</v>
      </c>
      <c r="AB154" s="1">
        <v>256.19641100000001</v>
      </c>
      <c r="AC154" s="1">
        <v>-11.7536755</v>
      </c>
      <c r="AD154" s="1">
        <v>253.01530500000001</v>
      </c>
      <c r="AE154" s="1">
        <v>-2.10240173</v>
      </c>
      <c r="AF154" s="1">
        <v>328.13668799999999</v>
      </c>
      <c r="AG154" s="1">
        <v>36.123611500000003</v>
      </c>
      <c r="AH154" s="1">
        <v>259.19226099999997</v>
      </c>
    </row>
    <row r="155" spans="1:34" ht="15.6" x14ac:dyDescent="0.3">
      <c r="A155" s="1">
        <v>153</v>
      </c>
      <c r="B155" s="2" t="s">
        <v>177</v>
      </c>
      <c r="C155" s="4">
        <v>-7.31</v>
      </c>
      <c r="D155" s="1">
        <v>0</v>
      </c>
      <c r="E155" s="1">
        <v>-1.2468999999999999</v>
      </c>
      <c r="F155" s="1">
        <v>21.0962</v>
      </c>
      <c r="G155" s="1">
        <v>36.265515999999998</v>
      </c>
      <c r="H155" s="1">
        <v>22.234483999999998</v>
      </c>
      <c r="I155" s="1">
        <v>2.4615</v>
      </c>
      <c r="J155" s="1">
        <v>64.581100000000006</v>
      </c>
      <c r="K155" s="1">
        <v>6</v>
      </c>
      <c r="L155" s="1">
        <v>6</v>
      </c>
      <c r="M155" s="1">
        <v>2</v>
      </c>
      <c r="N155" s="1">
        <v>3</v>
      </c>
      <c r="O155" s="1">
        <v>1.8633999999999999</v>
      </c>
      <c r="P155" s="1">
        <v>0.5</v>
      </c>
      <c r="Q155" s="1">
        <v>106.35</v>
      </c>
      <c r="R155" s="1">
        <v>264.06809662400002</v>
      </c>
      <c r="S155" s="1">
        <v>627</v>
      </c>
      <c r="T155" s="1">
        <v>25</v>
      </c>
      <c r="U155" s="1">
        <v>1.2370000000000001</v>
      </c>
      <c r="V155" s="1">
        <v>92</v>
      </c>
      <c r="W155" s="1">
        <v>67.636665300000004</v>
      </c>
      <c r="X155" s="1">
        <v>348.92022700000001</v>
      </c>
      <c r="Y155" s="1">
        <v>72.384323100000003</v>
      </c>
      <c r="Z155" s="1">
        <v>749.68206799999996</v>
      </c>
      <c r="AA155" s="1">
        <v>307.27264400000001</v>
      </c>
      <c r="AB155" s="1">
        <v>322.502228</v>
      </c>
      <c r="AC155" s="1">
        <v>-13.6836758</v>
      </c>
      <c r="AD155" s="1">
        <v>294.49829099999999</v>
      </c>
      <c r="AE155" s="1">
        <v>-2.98678541</v>
      </c>
      <c r="AF155" s="1">
        <v>384.96170000000001</v>
      </c>
      <c r="AG155" s="1">
        <v>49.549373600000003</v>
      </c>
      <c r="AH155" s="1">
        <v>322.49279799999999</v>
      </c>
    </row>
    <row r="156" spans="1:34" ht="15.6" x14ac:dyDescent="0.3">
      <c r="A156" s="1">
        <v>154</v>
      </c>
      <c r="B156" s="2" t="s">
        <v>178</v>
      </c>
      <c r="C156" s="4">
        <v>-7.07</v>
      </c>
      <c r="D156" s="1">
        <v>0</v>
      </c>
      <c r="E156" s="1">
        <v>-0.80740000000000001</v>
      </c>
      <c r="F156" s="1">
        <v>26.828700000000001</v>
      </c>
      <c r="G156" s="1">
        <v>39.359102</v>
      </c>
      <c r="H156" s="1">
        <v>24.420898000000001</v>
      </c>
      <c r="I156" s="1">
        <v>2.9494199999999999</v>
      </c>
      <c r="J156" s="1">
        <v>69.528099999999995</v>
      </c>
      <c r="K156" s="1">
        <v>6</v>
      </c>
      <c r="L156" s="1">
        <v>6</v>
      </c>
      <c r="M156" s="1">
        <v>2</v>
      </c>
      <c r="N156" s="1">
        <v>3</v>
      </c>
      <c r="O156" s="1">
        <v>2.0043000000000002</v>
      </c>
      <c r="P156" s="1">
        <v>0.5</v>
      </c>
      <c r="Q156" s="1">
        <v>106.35</v>
      </c>
      <c r="R156" s="1">
        <v>278.08374668800002</v>
      </c>
      <c r="S156" s="1">
        <v>722</v>
      </c>
      <c r="T156" s="1">
        <v>27</v>
      </c>
      <c r="U156" s="1">
        <v>1.734</v>
      </c>
      <c r="V156" s="1">
        <v>98</v>
      </c>
      <c r="W156" s="1">
        <v>72.972503700000004</v>
      </c>
      <c r="X156" s="1">
        <v>376.05380200000002</v>
      </c>
      <c r="Y156" s="1">
        <v>77.977127100000004</v>
      </c>
      <c r="Z156" s="1">
        <v>802.63915999999995</v>
      </c>
      <c r="AA156" s="1">
        <v>331.66345200000001</v>
      </c>
      <c r="AB156" s="1">
        <v>348.63534499999997</v>
      </c>
      <c r="AC156" s="1">
        <v>-14.274328199999999</v>
      </c>
      <c r="AD156" s="1">
        <v>313.86895800000002</v>
      </c>
      <c r="AE156" s="1">
        <v>-3.10187459</v>
      </c>
      <c r="AF156" s="1">
        <v>409.56179800000001</v>
      </c>
      <c r="AG156" s="1">
        <v>54.539375300000003</v>
      </c>
      <c r="AH156" s="1">
        <v>349.51968399999998</v>
      </c>
    </row>
    <row r="157" spans="1:34" ht="15.6" x14ac:dyDescent="0.3">
      <c r="A157" s="1">
        <v>155</v>
      </c>
      <c r="B157" s="2" t="s">
        <v>179</v>
      </c>
      <c r="C157" s="4">
        <v>-7.36</v>
      </c>
      <c r="D157" s="1">
        <v>0</v>
      </c>
      <c r="E157" s="1">
        <v>-1.0445</v>
      </c>
      <c r="F157" s="1">
        <v>29.055900000000001</v>
      </c>
      <c r="G157" s="1">
        <v>34.311929999999997</v>
      </c>
      <c r="H157" s="1">
        <v>21.00807</v>
      </c>
      <c r="I157" s="1">
        <v>2.5230000000000001</v>
      </c>
      <c r="J157" s="1">
        <v>62.458100000000002</v>
      </c>
      <c r="K157" s="1">
        <v>6</v>
      </c>
      <c r="L157" s="1">
        <v>6</v>
      </c>
      <c r="M157" s="1">
        <v>2</v>
      </c>
      <c r="N157" s="1">
        <v>3</v>
      </c>
      <c r="O157" s="1">
        <v>1.7881</v>
      </c>
      <c r="P157" s="1">
        <v>0.5</v>
      </c>
      <c r="Q157" s="1">
        <v>134.59</v>
      </c>
      <c r="R157" s="1">
        <v>270.02451755999999</v>
      </c>
      <c r="S157" s="1">
        <v>535</v>
      </c>
      <c r="T157" s="1">
        <v>22</v>
      </c>
      <c r="U157" s="1">
        <v>1.03</v>
      </c>
      <c r="V157" s="1">
        <v>88</v>
      </c>
      <c r="W157" s="1">
        <v>66.141693099999998</v>
      </c>
      <c r="X157" s="1">
        <v>339.05590799999999</v>
      </c>
      <c r="Y157" s="1">
        <v>73.876190199999996</v>
      </c>
      <c r="Z157" s="1">
        <v>733.88915999999995</v>
      </c>
      <c r="AA157" s="1">
        <v>297.59295700000001</v>
      </c>
      <c r="AB157" s="1">
        <v>311.95803799999999</v>
      </c>
      <c r="AC157" s="1">
        <v>-12.9596243</v>
      </c>
      <c r="AD157" s="1">
        <v>295.284088</v>
      </c>
      <c r="AE157" s="1">
        <v>-2.1936500099999998</v>
      </c>
      <c r="AF157" s="1">
        <v>384.39410400000003</v>
      </c>
      <c r="AG157" s="1">
        <v>47.303310400000001</v>
      </c>
      <c r="AH157" s="1">
        <v>312.14077800000001</v>
      </c>
    </row>
    <row r="158" spans="1:34" ht="15.6" x14ac:dyDescent="0.3">
      <c r="A158" s="1">
        <v>156</v>
      </c>
      <c r="B158" s="2" t="s">
        <v>180</v>
      </c>
      <c r="C158" s="4">
        <v>-7.28</v>
      </c>
      <c r="D158" s="1">
        <v>0</v>
      </c>
      <c r="E158" s="1">
        <v>-1.401</v>
      </c>
      <c r="F158" s="1">
        <v>22.715299999999999</v>
      </c>
      <c r="G158" s="1">
        <v>33.540723</v>
      </c>
      <c r="H158" s="1">
        <v>20.417276999999999</v>
      </c>
      <c r="I158" s="1">
        <v>2.1804000000000001</v>
      </c>
      <c r="J158" s="1">
        <v>60.174100000000003</v>
      </c>
      <c r="K158" s="1">
        <v>4</v>
      </c>
      <c r="L158" s="1">
        <v>6</v>
      </c>
      <c r="M158" s="1">
        <v>2</v>
      </c>
      <c r="N158" s="1">
        <v>3</v>
      </c>
      <c r="O158" s="1">
        <v>1.7243999999999999</v>
      </c>
      <c r="P158" s="1">
        <v>0.5</v>
      </c>
      <c r="Q158" s="1">
        <v>106.6</v>
      </c>
      <c r="R158" s="1">
        <v>253.052112212</v>
      </c>
      <c r="S158" s="1">
        <v>535</v>
      </c>
      <c r="T158" s="1">
        <v>22</v>
      </c>
      <c r="U158" s="1">
        <v>1.3460000000000001</v>
      </c>
      <c r="V158" s="1">
        <v>88</v>
      </c>
      <c r="W158" s="1">
        <v>65.220107999999996</v>
      </c>
      <c r="X158" s="1">
        <v>332.064392</v>
      </c>
      <c r="Y158" s="1">
        <v>71.820694000000003</v>
      </c>
      <c r="Z158" s="1">
        <v>718.24542199999996</v>
      </c>
      <c r="AA158" s="1">
        <v>291.20800800000001</v>
      </c>
      <c r="AB158" s="1">
        <v>305.05664100000001</v>
      </c>
      <c r="AC158" s="1">
        <v>-11.583032599999999</v>
      </c>
      <c r="AD158" s="1">
        <v>294.47540300000003</v>
      </c>
      <c r="AE158" s="1">
        <v>-1.79889214</v>
      </c>
      <c r="AF158" s="1">
        <v>379.609283</v>
      </c>
      <c r="AG158" s="1">
        <v>47.909008</v>
      </c>
      <c r="AH158" s="1">
        <v>306.87408399999998</v>
      </c>
    </row>
    <row r="159" spans="1:34" ht="15.6" x14ac:dyDescent="0.3">
      <c r="A159" s="1">
        <v>157</v>
      </c>
      <c r="B159" s="2" t="s">
        <v>181</v>
      </c>
      <c r="C159" s="4">
        <v>-6.96</v>
      </c>
      <c r="D159" s="1">
        <v>0</v>
      </c>
      <c r="E159" s="1">
        <v>-1.7382</v>
      </c>
      <c r="F159" s="1">
        <v>22.679500000000001</v>
      </c>
      <c r="G159" s="1">
        <v>37.067515999999998</v>
      </c>
      <c r="H159" s="1">
        <v>22.830483999999998</v>
      </c>
      <c r="I159" s="1">
        <v>2.3873700000000002</v>
      </c>
      <c r="J159" s="1">
        <v>67.227099999999993</v>
      </c>
      <c r="K159" s="1">
        <v>6</v>
      </c>
      <c r="L159" s="1">
        <v>7</v>
      </c>
      <c r="M159" s="1">
        <v>2</v>
      </c>
      <c r="N159" s="1">
        <v>3</v>
      </c>
      <c r="O159" s="1">
        <v>1.9220999999999999</v>
      </c>
      <c r="P159" s="1">
        <v>0.5</v>
      </c>
      <c r="Q159" s="1">
        <v>115.58</v>
      </c>
      <c r="R159" s="1">
        <v>280.06301124399999</v>
      </c>
      <c r="S159" s="1">
        <v>758</v>
      </c>
      <c r="T159" s="1">
        <v>27</v>
      </c>
      <c r="U159" s="1">
        <v>1.266</v>
      </c>
      <c r="V159" s="1">
        <v>96</v>
      </c>
      <c r="W159" s="1">
        <v>72.129966699999997</v>
      </c>
      <c r="X159" s="1">
        <v>365.53195199999999</v>
      </c>
      <c r="Y159" s="1">
        <v>77.9856415</v>
      </c>
      <c r="Z159" s="1">
        <v>781.66156000000001</v>
      </c>
      <c r="AA159" s="1">
        <v>320.78707900000001</v>
      </c>
      <c r="AB159" s="1">
        <v>336.873108</v>
      </c>
      <c r="AC159" s="1">
        <v>-12.3243227</v>
      </c>
      <c r="AD159" s="1">
        <v>318.65728799999999</v>
      </c>
      <c r="AE159" s="1">
        <v>-1.9585273299999999</v>
      </c>
      <c r="AF159" s="1">
        <v>412.46255500000001</v>
      </c>
      <c r="AG159" s="1">
        <v>53.592533099999997</v>
      </c>
      <c r="AH159" s="1">
        <v>337.21209700000003</v>
      </c>
    </row>
    <row r="160" spans="1:34" ht="15.6" x14ac:dyDescent="0.3">
      <c r="A160" s="1">
        <v>158</v>
      </c>
      <c r="B160" s="2" t="s">
        <v>182</v>
      </c>
      <c r="C160" s="4">
        <v>-7.37</v>
      </c>
      <c r="D160" s="1">
        <v>0</v>
      </c>
      <c r="E160" s="1">
        <v>-2.3976999999999999</v>
      </c>
      <c r="F160" s="1">
        <v>41.308</v>
      </c>
      <c r="G160" s="1">
        <v>37.734309000000003</v>
      </c>
      <c r="H160" s="1">
        <v>25.243690999999998</v>
      </c>
      <c r="I160" s="1">
        <v>0.56547999999999998</v>
      </c>
      <c r="J160" s="1">
        <v>70.247100000000003</v>
      </c>
      <c r="K160" s="1">
        <v>7</v>
      </c>
      <c r="L160" s="1">
        <v>7</v>
      </c>
      <c r="M160" s="1">
        <v>2</v>
      </c>
      <c r="N160" s="1">
        <v>3</v>
      </c>
      <c r="O160" s="1">
        <v>1.9436</v>
      </c>
      <c r="P160" s="1">
        <v>0.45454545454545497</v>
      </c>
      <c r="Q160" s="1">
        <v>102.16</v>
      </c>
      <c r="R160" s="1">
        <v>281.07083627600002</v>
      </c>
      <c r="S160" s="1">
        <v>736</v>
      </c>
      <c r="T160" s="1">
        <v>27</v>
      </c>
      <c r="U160" s="1">
        <v>0.436</v>
      </c>
      <c r="V160" s="1">
        <v>96</v>
      </c>
      <c r="W160" s="1">
        <v>71.244567900000007</v>
      </c>
      <c r="X160" s="1">
        <v>363.185181</v>
      </c>
      <c r="Y160" s="1">
        <v>77.117630000000005</v>
      </c>
      <c r="Z160" s="1">
        <v>777.04504399999996</v>
      </c>
      <c r="AA160" s="1">
        <v>318.82479899999998</v>
      </c>
      <c r="AB160" s="1">
        <v>334.27639799999997</v>
      </c>
      <c r="AC160" s="1">
        <v>-12.8759604</v>
      </c>
      <c r="AD160" s="1">
        <v>313.37326000000002</v>
      </c>
      <c r="AE160" s="1">
        <v>-2.22806573</v>
      </c>
      <c r="AF160" s="1">
        <v>407.98635899999999</v>
      </c>
      <c r="AG160" s="1">
        <v>52.7001724</v>
      </c>
      <c r="AH160" s="1">
        <v>334.38320900000002</v>
      </c>
    </row>
    <row r="161" spans="1:34" ht="15.6" x14ac:dyDescent="0.3">
      <c r="A161" s="1">
        <v>159</v>
      </c>
      <c r="B161" s="2" t="s">
        <v>183</v>
      </c>
      <c r="C161" s="4">
        <v>-7.34</v>
      </c>
      <c r="D161" s="1">
        <v>0</v>
      </c>
      <c r="E161" s="1">
        <v>-0.96150000000000002</v>
      </c>
      <c r="F161" s="1">
        <v>28.447800000000001</v>
      </c>
      <c r="G161" s="1">
        <v>36.634309000000002</v>
      </c>
      <c r="H161" s="1">
        <v>23.923691000000002</v>
      </c>
      <c r="I161" s="1">
        <v>2.66832</v>
      </c>
      <c r="J161" s="1">
        <v>65.121099999999998</v>
      </c>
      <c r="K161" s="1">
        <v>5</v>
      </c>
      <c r="L161" s="1">
        <v>6</v>
      </c>
      <c r="M161" s="1">
        <v>2</v>
      </c>
      <c r="N161" s="1">
        <v>3</v>
      </c>
      <c r="O161" s="1">
        <v>1.8653</v>
      </c>
      <c r="P161" s="1">
        <v>0.5</v>
      </c>
      <c r="Q161" s="1">
        <v>106.6</v>
      </c>
      <c r="R161" s="1">
        <v>267.067762276</v>
      </c>
      <c r="S161" s="1">
        <v>625</v>
      </c>
      <c r="T161" s="1">
        <v>25</v>
      </c>
      <c r="U161" s="1">
        <v>1.3520000000000001</v>
      </c>
      <c r="V161" s="1">
        <v>94</v>
      </c>
      <c r="W161" s="1">
        <v>70.452506999999997</v>
      </c>
      <c r="X161" s="1">
        <v>360.30255099999999</v>
      </c>
      <c r="Y161" s="1">
        <v>76.759963999999997</v>
      </c>
      <c r="Z161" s="1">
        <v>773.04290800000001</v>
      </c>
      <c r="AA161" s="1">
        <v>316.36450200000002</v>
      </c>
      <c r="AB161" s="1">
        <v>331.72430400000002</v>
      </c>
      <c r="AC161" s="1">
        <v>-13.114532499999999</v>
      </c>
      <c r="AD161" s="1">
        <v>311.44058200000001</v>
      </c>
      <c r="AE161" s="1">
        <v>-2.2373008699999999</v>
      </c>
      <c r="AF161" s="1">
        <v>407.10046399999999</v>
      </c>
      <c r="AG161" s="1">
        <v>51.362777700000002</v>
      </c>
      <c r="AH161" s="1">
        <v>332.58975199999998</v>
      </c>
    </row>
    <row r="162" spans="1:34" ht="15.6" x14ac:dyDescent="0.3">
      <c r="A162" s="1">
        <v>160</v>
      </c>
      <c r="B162" s="2" t="s">
        <v>184</v>
      </c>
      <c r="C162" s="4">
        <v>-7.35</v>
      </c>
      <c r="D162" s="1">
        <v>0</v>
      </c>
      <c r="E162" s="1">
        <v>-1.6863999999999999</v>
      </c>
      <c r="F162" s="1">
        <v>15.3637</v>
      </c>
      <c r="G162" s="1">
        <v>22.598344000000001</v>
      </c>
      <c r="H162" s="1">
        <v>13.901655999999999</v>
      </c>
      <c r="I162" s="1">
        <v>0.43008999999999997</v>
      </c>
      <c r="J162" s="1">
        <v>37.9238</v>
      </c>
      <c r="K162" s="1">
        <v>4</v>
      </c>
      <c r="L162" s="1">
        <v>4</v>
      </c>
      <c r="M162" s="1">
        <v>2</v>
      </c>
      <c r="N162" s="1">
        <v>4</v>
      </c>
      <c r="O162" s="1">
        <v>1.1969000000000001</v>
      </c>
      <c r="P162" s="1">
        <v>0.5</v>
      </c>
      <c r="Q162" s="1">
        <v>94.56</v>
      </c>
      <c r="R162" s="1">
        <v>172.030648496</v>
      </c>
      <c r="S162" s="1">
        <v>152</v>
      </c>
      <c r="T162" s="1">
        <v>13</v>
      </c>
      <c r="U162" s="1">
        <v>-0.15</v>
      </c>
      <c r="V162" s="1">
        <v>54</v>
      </c>
      <c r="W162" s="1">
        <v>44.691291800000002</v>
      </c>
      <c r="X162" s="1">
        <v>229.54255699999999</v>
      </c>
      <c r="Y162" s="1">
        <v>50.173854800000001</v>
      </c>
      <c r="Z162" s="1">
        <v>506.68808000000001</v>
      </c>
      <c r="AA162" s="1">
        <v>199.00271599999999</v>
      </c>
      <c r="AB162" s="1">
        <v>207.76779199999999</v>
      </c>
      <c r="AC162" s="1">
        <v>-8.9362382900000004</v>
      </c>
      <c r="AD162" s="1">
        <v>214.491669</v>
      </c>
      <c r="AE162" s="1">
        <v>-1.4314558500000001</v>
      </c>
      <c r="AF162" s="1">
        <v>274.067902</v>
      </c>
      <c r="AG162" s="1">
        <v>29.496521000000001</v>
      </c>
      <c r="AH162" s="1">
        <v>210.11694299999999</v>
      </c>
    </row>
    <row r="163" spans="1:34" ht="15.6" x14ac:dyDescent="0.3">
      <c r="A163" s="1">
        <v>161</v>
      </c>
      <c r="B163" s="2" t="s">
        <v>185</v>
      </c>
      <c r="C163" s="4">
        <v>-7.26</v>
      </c>
      <c r="D163" s="1">
        <v>0</v>
      </c>
      <c r="E163" s="1">
        <v>-1.6863999999999999</v>
      </c>
      <c r="F163" s="1">
        <v>15.3637</v>
      </c>
      <c r="G163" s="1">
        <v>34.498722999999998</v>
      </c>
      <c r="H163" s="1">
        <v>19.821276999999998</v>
      </c>
      <c r="I163" s="1">
        <v>2.5785800000000001</v>
      </c>
      <c r="J163" s="1">
        <v>61.839100000000002</v>
      </c>
      <c r="K163" s="1">
        <v>5</v>
      </c>
      <c r="L163" s="1">
        <v>5</v>
      </c>
      <c r="M163" s="1">
        <v>2</v>
      </c>
      <c r="N163" s="1">
        <v>3</v>
      </c>
      <c r="O163" s="1">
        <v>1.7636000000000001</v>
      </c>
      <c r="P163" s="1">
        <v>0.5</v>
      </c>
      <c r="Q163" s="1">
        <v>93.46</v>
      </c>
      <c r="R163" s="1">
        <v>249.05719759199999</v>
      </c>
      <c r="S163" s="1">
        <v>536</v>
      </c>
      <c r="T163" s="1">
        <v>23</v>
      </c>
      <c r="U163" s="1">
        <v>1.6759999999999999</v>
      </c>
      <c r="V163" s="1">
        <v>86</v>
      </c>
      <c r="W163" s="1">
        <v>62.9945831</v>
      </c>
      <c r="X163" s="1">
        <v>326.43646200000001</v>
      </c>
      <c r="Y163" s="1">
        <v>67.044265699999997</v>
      </c>
      <c r="Z163" s="1">
        <v>702.46014400000001</v>
      </c>
      <c r="AA163" s="1">
        <v>287.59008799999998</v>
      </c>
      <c r="AB163" s="1">
        <v>301.79736300000002</v>
      </c>
      <c r="AC163" s="1">
        <v>-13.5061312</v>
      </c>
      <c r="AD163" s="1">
        <v>270.39862099999999</v>
      </c>
      <c r="AE163" s="1">
        <v>-3.1516027499999999</v>
      </c>
      <c r="AF163" s="1">
        <v>355.07427999999999</v>
      </c>
      <c r="AG163" s="1">
        <v>45.865955399999997</v>
      </c>
      <c r="AH163" s="1">
        <v>302.68313599999999</v>
      </c>
    </row>
    <row r="164" spans="1:34" ht="15.6" x14ac:dyDescent="0.3">
      <c r="A164" s="1">
        <v>162</v>
      </c>
      <c r="B164" s="2" t="s">
        <v>186</v>
      </c>
      <c r="C164" s="4">
        <v>-6.95</v>
      </c>
      <c r="D164" s="1">
        <v>0</v>
      </c>
      <c r="E164" s="1">
        <v>-1.6863999999999999</v>
      </c>
      <c r="F164" s="1">
        <v>15.3637</v>
      </c>
      <c r="G164" s="1">
        <v>41.545515999999999</v>
      </c>
      <c r="H164" s="1">
        <v>22.234483999999998</v>
      </c>
      <c r="I164" s="1">
        <v>3.5319699999999998</v>
      </c>
      <c r="J164" s="1">
        <v>78.181100000000001</v>
      </c>
      <c r="K164" s="1">
        <v>6</v>
      </c>
      <c r="L164" s="1">
        <v>6</v>
      </c>
      <c r="M164" s="1">
        <v>2</v>
      </c>
      <c r="N164" s="1">
        <v>3</v>
      </c>
      <c r="O164" s="1">
        <v>2.0914999999999999</v>
      </c>
      <c r="P164" s="1">
        <v>0.5</v>
      </c>
      <c r="Q164" s="1">
        <v>106.35</v>
      </c>
      <c r="R164" s="1">
        <v>300.06809662400002</v>
      </c>
      <c r="S164" s="1">
        <v>966</v>
      </c>
      <c r="T164" s="1">
        <v>32</v>
      </c>
      <c r="U164" s="1">
        <v>2.0819999999999999</v>
      </c>
      <c r="V164" s="1">
        <v>112</v>
      </c>
      <c r="W164" s="1">
        <v>74.434997600000003</v>
      </c>
      <c r="X164" s="1">
        <v>385.163971</v>
      </c>
      <c r="Y164" s="1">
        <v>77.678199800000002</v>
      </c>
      <c r="Z164" s="1">
        <v>819.934753</v>
      </c>
      <c r="AA164" s="1">
        <v>341.18942299999998</v>
      </c>
      <c r="AB164" s="1">
        <v>359.07278400000001</v>
      </c>
      <c r="AC164" s="1">
        <v>-15.7015276</v>
      </c>
      <c r="AD164" s="1">
        <v>305.14962800000001</v>
      </c>
      <c r="AE164" s="1">
        <v>-3.98289537</v>
      </c>
      <c r="AF164" s="1">
        <v>403.55313100000001</v>
      </c>
      <c r="AG164" s="1">
        <v>55.828601800000001</v>
      </c>
      <c r="AH164" s="1">
        <v>356.91787699999998</v>
      </c>
    </row>
    <row r="165" spans="1:34" ht="15.6" x14ac:dyDescent="0.3">
      <c r="A165" s="1">
        <v>163</v>
      </c>
      <c r="B165" s="2" t="s">
        <v>187</v>
      </c>
      <c r="C165" s="4">
        <v>-7.39</v>
      </c>
      <c r="D165" s="1">
        <v>0</v>
      </c>
      <c r="E165" s="1">
        <v>-1.0958000000000001</v>
      </c>
      <c r="F165" s="1">
        <v>23.1572</v>
      </c>
      <c r="G165" s="1">
        <v>32.545136999999997</v>
      </c>
      <c r="H165" s="1">
        <v>19.914863</v>
      </c>
      <c r="I165" s="1">
        <v>2.6400800000000002</v>
      </c>
      <c r="J165" s="1">
        <v>59.716099999999997</v>
      </c>
      <c r="K165" s="1">
        <v>5</v>
      </c>
      <c r="L165" s="1">
        <v>5</v>
      </c>
      <c r="M165" s="1">
        <v>2</v>
      </c>
      <c r="N165" s="1">
        <v>3</v>
      </c>
      <c r="O165" s="1">
        <v>1.6882999999999999</v>
      </c>
      <c r="P165" s="1">
        <v>0.44444444444444398</v>
      </c>
      <c r="Q165" s="1">
        <v>121.7</v>
      </c>
      <c r="R165" s="1">
        <v>255.01361852799999</v>
      </c>
      <c r="S165" s="1">
        <v>448</v>
      </c>
      <c r="T165" s="1">
        <v>20</v>
      </c>
      <c r="U165" s="1">
        <v>0.999</v>
      </c>
      <c r="V165" s="1">
        <v>82</v>
      </c>
      <c r="W165" s="1">
        <v>61.452941899999999</v>
      </c>
      <c r="X165" s="1">
        <v>316.85201999999998</v>
      </c>
      <c r="Y165" s="1">
        <v>66.7587738</v>
      </c>
      <c r="Z165" s="1">
        <v>688.91729699999996</v>
      </c>
      <c r="AA165" s="1">
        <v>277.80694599999998</v>
      </c>
      <c r="AB165" s="1">
        <v>291.36724900000002</v>
      </c>
      <c r="AC165" s="1">
        <v>-12.4837284</v>
      </c>
      <c r="AD165" s="1">
        <v>271.658142</v>
      </c>
      <c r="AE165" s="1">
        <v>-2.8084619000000002</v>
      </c>
      <c r="AF165" s="1">
        <v>349.76400799999999</v>
      </c>
      <c r="AG165" s="1">
        <v>43.8822823</v>
      </c>
      <c r="AH165" s="1">
        <v>290.90789799999999</v>
      </c>
    </row>
    <row r="166" spans="1:34" ht="15.6" x14ac:dyDescent="0.3">
      <c r="A166" s="1">
        <v>164</v>
      </c>
      <c r="B166" s="2" t="s">
        <v>188</v>
      </c>
      <c r="C166" s="4">
        <v>-7.41</v>
      </c>
      <c r="D166" s="1">
        <v>0</v>
      </c>
      <c r="E166" s="1">
        <v>-0.75900000000000001</v>
      </c>
      <c r="F166" s="1">
        <v>28.217400000000001</v>
      </c>
      <c r="G166" s="1">
        <v>36.634309000000002</v>
      </c>
      <c r="H166" s="1">
        <v>22.603691000000001</v>
      </c>
      <c r="I166" s="1">
        <v>2.7422300000000002</v>
      </c>
      <c r="J166" s="1">
        <v>62.958100000000002</v>
      </c>
      <c r="K166" s="1">
        <v>4</v>
      </c>
      <c r="L166" s="1">
        <v>6</v>
      </c>
      <c r="M166" s="1">
        <v>2</v>
      </c>
      <c r="N166" s="1">
        <v>3</v>
      </c>
      <c r="O166" s="1">
        <v>1.8653</v>
      </c>
      <c r="P166" s="1">
        <v>0.5</v>
      </c>
      <c r="Q166" s="1">
        <v>106.6</v>
      </c>
      <c r="R166" s="1">
        <v>267.067762276</v>
      </c>
      <c r="S166" s="1">
        <v>614</v>
      </c>
      <c r="T166" s="1">
        <v>26</v>
      </c>
      <c r="U166" s="1">
        <v>1.458</v>
      </c>
      <c r="V166" s="1">
        <v>94</v>
      </c>
      <c r="W166" s="1">
        <v>70.5007248</v>
      </c>
      <c r="X166" s="1">
        <v>357.28350799999998</v>
      </c>
      <c r="Y166" s="1">
        <v>76.517738300000005</v>
      </c>
      <c r="Z166" s="1">
        <v>765.35809300000005</v>
      </c>
      <c r="AA166" s="1">
        <v>314.28292800000003</v>
      </c>
      <c r="AB166" s="1">
        <v>330.479919</v>
      </c>
      <c r="AC166" s="1">
        <v>-11.7058468</v>
      </c>
      <c r="AD166" s="1">
        <v>309.75167800000003</v>
      </c>
      <c r="AE166" s="1">
        <v>-1.81380963</v>
      </c>
      <c r="AF166" s="1">
        <v>401.10122699999999</v>
      </c>
      <c r="AG166" s="1">
        <v>53.1863022</v>
      </c>
      <c r="AH166" s="1">
        <v>332.904022</v>
      </c>
    </row>
    <row r="167" spans="1:34" ht="15.6" x14ac:dyDescent="0.3">
      <c r="A167" s="1">
        <v>165</v>
      </c>
      <c r="B167" s="2" t="s">
        <v>189</v>
      </c>
      <c r="C167" s="4">
        <v>-6.91</v>
      </c>
      <c r="D167" s="1">
        <v>1</v>
      </c>
      <c r="E167" s="1">
        <v>2.0426000000000002</v>
      </c>
      <c r="F167" s="1">
        <v>103.7813</v>
      </c>
      <c r="G167" s="1">
        <v>55.065652999999998</v>
      </c>
      <c r="H167" s="1">
        <v>29.496347</v>
      </c>
      <c r="I167" s="1">
        <v>4.8074300000000001</v>
      </c>
      <c r="J167" s="1">
        <v>99.869299999999996</v>
      </c>
      <c r="K167" s="1">
        <v>3</v>
      </c>
      <c r="L167" s="1">
        <v>3</v>
      </c>
      <c r="M167" s="1">
        <v>1</v>
      </c>
      <c r="N167" s="1">
        <v>1</v>
      </c>
      <c r="O167" s="1">
        <v>2.6570999999999998</v>
      </c>
      <c r="P167" s="1">
        <v>0.5</v>
      </c>
      <c r="Q167" s="1">
        <v>73.58</v>
      </c>
      <c r="R167" s="1">
        <v>360.11954375200099</v>
      </c>
      <c r="S167" s="1">
        <v>1517</v>
      </c>
      <c r="T167" s="1">
        <v>40</v>
      </c>
      <c r="U167" s="1">
        <v>1.165</v>
      </c>
      <c r="V167" s="1">
        <v>132</v>
      </c>
      <c r="W167" s="1">
        <v>94.095497100000003</v>
      </c>
      <c r="X167" s="1">
        <v>487.134186</v>
      </c>
      <c r="Y167" s="1">
        <v>96.088722200000007</v>
      </c>
      <c r="Z167" s="1">
        <v>996.49548300000004</v>
      </c>
      <c r="AA167" s="1">
        <v>434.954407</v>
      </c>
      <c r="AB167" s="1">
        <v>462.88339200000001</v>
      </c>
      <c r="AC167" s="1">
        <v>-20.8168468</v>
      </c>
      <c r="AD167" s="1">
        <v>375.84433000000001</v>
      </c>
      <c r="AE167" s="1">
        <v>-4.64324856</v>
      </c>
      <c r="AF167" s="1">
        <v>499.41372699999999</v>
      </c>
      <c r="AG167" s="1">
        <v>71.734352099999995</v>
      </c>
      <c r="AH167" s="1">
        <v>458.86157200000002</v>
      </c>
    </row>
    <row r="168" spans="1:34" ht="15.6" x14ac:dyDescent="0.3">
      <c r="A168" s="1">
        <v>166</v>
      </c>
      <c r="B168" s="2" t="s">
        <v>190</v>
      </c>
      <c r="C168" s="4">
        <v>-6.06</v>
      </c>
      <c r="D168" s="1">
        <v>0</v>
      </c>
      <c r="E168" s="1">
        <v>-1.0079</v>
      </c>
      <c r="F168" s="1">
        <v>19.362500000000001</v>
      </c>
      <c r="G168" s="1">
        <v>34.415101999999997</v>
      </c>
      <c r="H168" s="1">
        <v>15.964898</v>
      </c>
      <c r="I168" s="1">
        <v>3.1009899999999999</v>
      </c>
      <c r="J168" s="1">
        <v>63.8384</v>
      </c>
      <c r="K168" s="1">
        <v>2</v>
      </c>
      <c r="L168" s="1">
        <v>2</v>
      </c>
      <c r="M168" s="1">
        <v>1</v>
      </c>
      <c r="N168" s="1">
        <v>2</v>
      </c>
      <c r="O168" s="1">
        <v>1.5991</v>
      </c>
      <c r="P168" s="1">
        <v>0.42857142857142899</v>
      </c>
      <c r="Q168" s="1">
        <v>38.909999999999997</v>
      </c>
      <c r="R168" s="1">
        <v>198.11569844799999</v>
      </c>
      <c r="S168" s="1">
        <v>326</v>
      </c>
      <c r="T168" s="1">
        <v>25</v>
      </c>
      <c r="U168" s="1">
        <v>3.194</v>
      </c>
      <c r="V168" s="1">
        <v>82</v>
      </c>
      <c r="W168" s="1">
        <v>53.391506200000002</v>
      </c>
      <c r="X168" s="1">
        <v>289.83660900000001</v>
      </c>
      <c r="Y168" s="1">
        <v>51.2136116</v>
      </c>
      <c r="Z168" s="1">
        <v>613.85754399999996</v>
      </c>
      <c r="AA168" s="1">
        <v>256.75698899999998</v>
      </c>
      <c r="AB168" s="1">
        <v>272.93533300000001</v>
      </c>
      <c r="AC168" s="1">
        <v>-14.548520999999999</v>
      </c>
      <c r="AD168" s="1">
        <v>208.747345</v>
      </c>
      <c r="AE168" s="1">
        <v>-5.8258876800000001</v>
      </c>
      <c r="AF168" s="1">
        <v>265.18539399999997</v>
      </c>
      <c r="AG168" s="1">
        <v>45.920726799999997</v>
      </c>
      <c r="AH168" s="1">
        <v>271.65267899999998</v>
      </c>
    </row>
    <row r="169" spans="1:34" ht="15.6" x14ac:dyDescent="0.3">
      <c r="A169" s="1">
        <v>167</v>
      </c>
      <c r="B169" s="2" t="s">
        <v>191</v>
      </c>
      <c r="C169" s="4">
        <v>-5.0199999999999996</v>
      </c>
      <c r="D169" s="1">
        <v>1</v>
      </c>
      <c r="E169" s="1">
        <v>1.7800000000000499E-2</v>
      </c>
      <c r="F169" s="1">
        <v>40.648200000000003</v>
      </c>
      <c r="G169" s="1">
        <v>84.087789999999899</v>
      </c>
      <c r="H169" s="1">
        <v>40.354210000000002</v>
      </c>
      <c r="I169" s="1">
        <v>8.5370799999999996</v>
      </c>
      <c r="J169" s="1">
        <v>163.21379999999999</v>
      </c>
      <c r="K169" s="1">
        <v>6</v>
      </c>
      <c r="L169" s="1">
        <v>6</v>
      </c>
      <c r="M169" s="1">
        <v>1</v>
      </c>
      <c r="N169" s="1">
        <v>1</v>
      </c>
      <c r="O169" s="1">
        <v>3.9783000000000102</v>
      </c>
      <c r="P169" s="1">
        <v>0.47058823529411797</v>
      </c>
      <c r="Q169" s="1">
        <v>72.94</v>
      </c>
      <c r="R169" s="1">
        <v>514.23687620000101</v>
      </c>
      <c r="S169" s="1">
        <v>5229</v>
      </c>
      <c r="T169" s="1">
        <v>69</v>
      </c>
      <c r="U169" s="1">
        <v>9.7650000000000006</v>
      </c>
      <c r="V169" s="1">
        <v>216</v>
      </c>
      <c r="W169" s="1">
        <v>138.78414900000001</v>
      </c>
      <c r="X169" s="1">
        <v>717.85272199999997</v>
      </c>
      <c r="Y169" s="1">
        <v>132.084473</v>
      </c>
      <c r="Z169" s="1">
        <v>1438.8828100000001</v>
      </c>
      <c r="AA169" s="1">
        <v>646.41876200000002</v>
      </c>
      <c r="AB169" s="1">
        <v>688.36547900000005</v>
      </c>
      <c r="AC169" s="1">
        <v>-27.343839599999999</v>
      </c>
      <c r="AD169" s="1">
        <v>520.21905500000003</v>
      </c>
      <c r="AE169" s="1">
        <v>-8.4364662199999998</v>
      </c>
      <c r="AF169" s="1">
        <v>689.12792999999999</v>
      </c>
      <c r="AG169" s="1">
        <v>117.27733600000001</v>
      </c>
      <c r="AH169" s="1">
        <v>678.24200399999995</v>
      </c>
    </row>
    <row r="170" spans="1:34" ht="15.6" x14ac:dyDescent="0.3">
      <c r="A170" s="1">
        <v>168</v>
      </c>
      <c r="B170" s="2" t="s">
        <v>192</v>
      </c>
      <c r="C170" s="4">
        <v>-5.95</v>
      </c>
      <c r="D170" s="1">
        <v>0</v>
      </c>
      <c r="E170" s="1">
        <v>0.2928</v>
      </c>
      <c r="F170" s="1">
        <v>38.997199999999999</v>
      </c>
      <c r="G170" s="1">
        <v>40.327137</v>
      </c>
      <c r="H170" s="1">
        <v>15.774863</v>
      </c>
      <c r="I170" s="1">
        <v>3.08657</v>
      </c>
      <c r="J170" s="1">
        <v>83.7072</v>
      </c>
      <c r="K170" s="1">
        <v>5</v>
      </c>
      <c r="L170" s="1">
        <v>5</v>
      </c>
      <c r="M170" s="1">
        <v>2</v>
      </c>
      <c r="N170" s="1">
        <v>3</v>
      </c>
      <c r="O170" s="1">
        <v>2.073</v>
      </c>
      <c r="P170" s="1">
        <v>0.5</v>
      </c>
      <c r="Q170" s="1">
        <v>111.87</v>
      </c>
      <c r="R170" s="1">
        <v>320.00224082800003</v>
      </c>
      <c r="S170" s="1">
        <v>831</v>
      </c>
      <c r="T170" s="1">
        <v>35</v>
      </c>
      <c r="U170" s="1">
        <v>3.2549999999999999</v>
      </c>
      <c r="V170" s="1">
        <v>114</v>
      </c>
      <c r="W170" s="1">
        <v>72.325996399999994</v>
      </c>
      <c r="X170" s="1">
        <v>375.16592400000002</v>
      </c>
      <c r="Y170" s="1">
        <v>75.768150300000002</v>
      </c>
      <c r="Z170" s="1">
        <v>802.56719999999996</v>
      </c>
      <c r="AA170" s="1">
        <v>331.96966600000002</v>
      </c>
      <c r="AB170" s="1">
        <v>349.33883700000001</v>
      </c>
      <c r="AC170" s="1">
        <v>-15.258709899999999</v>
      </c>
      <c r="AD170" s="1">
        <v>304.96810900000003</v>
      </c>
      <c r="AE170" s="1">
        <v>-4.3935198800000004</v>
      </c>
      <c r="AF170" s="1">
        <v>389.68060300000002</v>
      </c>
      <c r="AG170" s="1">
        <v>59.039817800000002</v>
      </c>
      <c r="AH170" s="1">
        <v>348.98422199999999</v>
      </c>
    </row>
    <row r="171" spans="1:34" ht="15.6" x14ac:dyDescent="0.3">
      <c r="A171" s="1">
        <v>169</v>
      </c>
      <c r="B171" s="2" t="s">
        <v>193</v>
      </c>
      <c r="C171" s="4">
        <v>-6.96</v>
      </c>
      <c r="D171" s="1">
        <v>0</v>
      </c>
      <c r="E171" s="1">
        <v>-3.3660000000000001</v>
      </c>
      <c r="F171" s="1">
        <v>86.504199999999997</v>
      </c>
      <c r="G171" s="1">
        <v>63.339032000000003</v>
      </c>
      <c r="H171" s="1">
        <v>30.430968</v>
      </c>
      <c r="I171" s="1">
        <v>-0.46922999999999998</v>
      </c>
      <c r="J171" s="1">
        <v>111.4659</v>
      </c>
      <c r="K171" s="1">
        <v>9</v>
      </c>
      <c r="L171" s="1">
        <v>10</v>
      </c>
      <c r="M171" s="1">
        <v>6</v>
      </c>
      <c r="N171" s="1">
        <v>7</v>
      </c>
      <c r="O171" s="1">
        <v>3.0992000000000002</v>
      </c>
      <c r="P171" s="1">
        <v>0.45454545454545497</v>
      </c>
      <c r="Q171" s="1">
        <v>181.62</v>
      </c>
      <c r="R171" s="1">
        <v>444.15326572800097</v>
      </c>
      <c r="S171" s="1">
        <v>2350</v>
      </c>
      <c r="T171" s="1">
        <v>76</v>
      </c>
      <c r="U171" s="1">
        <v>0.13</v>
      </c>
      <c r="V171" s="1">
        <v>186</v>
      </c>
      <c r="W171" s="1">
        <v>103.41963200000001</v>
      </c>
      <c r="X171" s="1">
        <v>535.01397699999995</v>
      </c>
      <c r="Y171" s="1">
        <v>95.208190900000005</v>
      </c>
      <c r="Z171" s="1">
        <v>1071.48975</v>
      </c>
      <c r="AA171" s="1">
        <v>480.29693600000002</v>
      </c>
      <c r="AB171" s="1">
        <v>514.14996299999996</v>
      </c>
      <c r="AC171" s="1">
        <v>-19.772459000000001</v>
      </c>
      <c r="AD171" s="1">
        <v>391.44457999999997</v>
      </c>
      <c r="AE171" s="1">
        <v>-6.7105388599999998</v>
      </c>
      <c r="AF171" s="1">
        <v>504.89315800000003</v>
      </c>
      <c r="AG171" s="1">
        <v>91.014511099999993</v>
      </c>
      <c r="AH171" s="1">
        <v>509.02728300000001</v>
      </c>
    </row>
    <row r="172" spans="1:34" ht="15.6" x14ac:dyDescent="0.3">
      <c r="A172" s="1">
        <v>170</v>
      </c>
      <c r="B172" s="2" t="s">
        <v>194</v>
      </c>
      <c r="C172" s="4">
        <v>-7.46</v>
      </c>
      <c r="D172" s="1">
        <v>0</v>
      </c>
      <c r="E172" s="1">
        <v>-1.9576</v>
      </c>
      <c r="F172" s="1">
        <v>22.018799999999999</v>
      </c>
      <c r="G172" s="1">
        <v>23.658344</v>
      </c>
      <c r="H172" s="1">
        <v>16.601655999999998</v>
      </c>
      <c r="I172" s="1">
        <v>-0.34871000000000002</v>
      </c>
      <c r="J172" s="1">
        <v>53.813499999999998</v>
      </c>
      <c r="K172" s="1">
        <v>6</v>
      </c>
      <c r="L172" s="1">
        <v>6</v>
      </c>
      <c r="M172" s="1">
        <v>1</v>
      </c>
      <c r="N172" s="1">
        <v>1</v>
      </c>
      <c r="O172" s="1">
        <v>1.2222999999999999</v>
      </c>
      <c r="P172" s="1">
        <v>0.2</v>
      </c>
      <c r="Q172" s="1">
        <v>62.82</v>
      </c>
      <c r="R172" s="1">
        <v>180.06472549599999</v>
      </c>
      <c r="S172" s="1">
        <v>211</v>
      </c>
      <c r="T172" s="1">
        <v>22</v>
      </c>
      <c r="U172" s="1">
        <v>-0.70699999999999996</v>
      </c>
      <c r="V172" s="1">
        <v>70</v>
      </c>
      <c r="W172" s="1">
        <v>46.238975500000002</v>
      </c>
      <c r="X172" s="1">
        <v>238.49389600000001</v>
      </c>
      <c r="Y172" s="1">
        <v>52.392189000000002</v>
      </c>
      <c r="Z172" s="1">
        <v>527.01348900000005</v>
      </c>
      <c r="AA172" s="1">
        <v>206.54660000000001</v>
      </c>
      <c r="AB172" s="1">
        <v>215.736389</v>
      </c>
      <c r="AC172" s="1">
        <v>-9.0646886799999997</v>
      </c>
      <c r="AD172" s="1">
        <v>220.60797099999999</v>
      </c>
      <c r="AE172" s="1">
        <v>-1.73670948</v>
      </c>
      <c r="AF172" s="1">
        <v>275.984802</v>
      </c>
      <c r="AG172" s="1">
        <v>36.955234500000003</v>
      </c>
      <c r="AH172" s="1">
        <v>220.44641100000001</v>
      </c>
    </row>
    <row r="173" spans="1:34" ht="15.6" x14ac:dyDescent="0.3">
      <c r="A173" s="1">
        <v>171</v>
      </c>
      <c r="B173" s="2" t="s">
        <v>195</v>
      </c>
      <c r="C173" s="4">
        <v>-4.6500000000000004</v>
      </c>
      <c r="D173" s="1">
        <v>0</v>
      </c>
      <c r="E173" s="1">
        <v>0.17019999999999999</v>
      </c>
      <c r="F173" s="1">
        <v>11.093500000000001</v>
      </c>
      <c r="G173" s="1">
        <v>28.467551</v>
      </c>
      <c r="H173" s="1">
        <v>13.232449000000001</v>
      </c>
      <c r="I173" s="1">
        <v>3.0632799999999998</v>
      </c>
      <c r="J173" s="1">
        <v>60.6</v>
      </c>
      <c r="K173" s="1">
        <v>3</v>
      </c>
      <c r="L173" s="1">
        <v>3</v>
      </c>
      <c r="M173" s="1">
        <v>1</v>
      </c>
      <c r="N173" s="1">
        <v>1</v>
      </c>
      <c r="O173" s="1">
        <v>1.3967000000000001</v>
      </c>
      <c r="P173" s="1">
        <v>0.42857142857142899</v>
      </c>
      <c r="Q173" s="1">
        <v>69.81</v>
      </c>
      <c r="R173" s="1">
        <v>201.03606822399999</v>
      </c>
      <c r="S173" s="1">
        <v>293</v>
      </c>
      <c r="T173" s="1">
        <v>17</v>
      </c>
      <c r="U173" s="1">
        <v>2.3889999999999998</v>
      </c>
      <c r="V173" s="1">
        <v>76</v>
      </c>
      <c r="W173" s="1">
        <v>48.879508999999999</v>
      </c>
      <c r="X173" s="1">
        <v>263.29727200000002</v>
      </c>
      <c r="Y173" s="1">
        <v>54.181613900000002</v>
      </c>
      <c r="Z173" s="1">
        <v>581.72912599999995</v>
      </c>
      <c r="AA173" s="1">
        <v>230.63111900000001</v>
      </c>
      <c r="AB173" s="1">
        <v>241.58843999999999</v>
      </c>
      <c r="AC173" s="1">
        <v>-13.8024015</v>
      </c>
      <c r="AD173" s="1">
        <v>211.022583</v>
      </c>
      <c r="AE173" s="1">
        <v>-4.2511625300000002</v>
      </c>
      <c r="AF173" s="1">
        <v>270.95907599999998</v>
      </c>
      <c r="AG173" s="1">
        <v>38.023429899999996</v>
      </c>
      <c r="AH173" s="1">
        <v>242.72363300000001</v>
      </c>
    </row>
    <row r="174" spans="1:34" ht="15.6" x14ac:dyDescent="0.3">
      <c r="A174" s="1">
        <v>172</v>
      </c>
      <c r="B174" s="2" t="s">
        <v>196</v>
      </c>
      <c r="C174" s="4">
        <v>-6.72</v>
      </c>
      <c r="D174" s="1">
        <v>0</v>
      </c>
      <c r="E174" s="1">
        <v>-0.76249999999999996</v>
      </c>
      <c r="F174" s="1">
        <v>53.8172</v>
      </c>
      <c r="G174" s="1">
        <v>43.491895</v>
      </c>
      <c r="H174" s="1">
        <v>25.332104999999999</v>
      </c>
      <c r="I174" s="1">
        <v>1.3778900000000001</v>
      </c>
      <c r="J174" s="1">
        <v>81.531300000000002</v>
      </c>
      <c r="K174" s="1">
        <v>6</v>
      </c>
      <c r="L174" s="1">
        <v>6</v>
      </c>
      <c r="M174" s="1">
        <v>3</v>
      </c>
      <c r="N174" s="1">
        <v>3</v>
      </c>
      <c r="O174" s="1">
        <v>2.3203999999999998</v>
      </c>
      <c r="P174" s="1">
        <v>0.45454545454545497</v>
      </c>
      <c r="Q174" s="1">
        <v>112.08</v>
      </c>
      <c r="R174" s="1">
        <v>355.00479894</v>
      </c>
      <c r="S174" s="1">
        <v>1002</v>
      </c>
      <c r="T174" s="1">
        <v>31</v>
      </c>
      <c r="U174" s="1">
        <v>0.438</v>
      </c>
      <c r="V174" s="1">
        <v>102</v>
      </c>
      <c r="W174" s="1">
        <v>88.432502700000001</v>
      </c>
      <c r="X174" s="1">
        <v>437.76681500000001</v>
      </c>
      <c r="Y174" s="1">
        <v>97.019599900000003</v>
      </c>
      <c r="Z174" s="1">
        <v>929.553223</v>
      </c>
      <c r="AA174" s="1">
        <v>384.22439600000001</v>
      </c>
      <c r="AB174" s="1">
        <v>403.70336900000001</v>
      </c>
      <c r="AC174" s="1">
        <v>-10.7626028</v>
      </c>
      <c r="AD174" s="1">
        <v>399.63385</v>
      </c>
      <c r="AE174" s="1">
        <v>-0.41700315500000001</v>
      </c>
      <c r="AF174" s="1">
        <v>506.505585</v>
      </c>
      <c r="AG174" s="1">
        <v>69.579292300000006</v>
      </c>
      <c r="AH174" s="1">
        <v>407.87219199999998</v>
      </c>
    </row>
    <row r="175" spans="1:34" ht="15.6" x14ac:dyDescent="0.3">
      <c r="A175" s="1">
        <v>173</v>
      </c>
      <c r="B175" s="2" t="s">
        <v>197</v>
      </c>
      <c r="C175" s="4">
        <v>-5.67</v>
      </c>
      <c r="D175" s="1">
        <v>0</v>
      </c>
      <c r="E175" s="1">
        <v>1.4574</v>
      </c>
      <c r="F175" s="1">
        <v>71.153000000000006</v>
      </c>
      <c r="G175" s="1">
        <v>67.156997000000004</v>
      </c>
      <c r="H175" s="1">
        <v>42.203003000000002</v>
      </c>
      <c r="I175" s="1">
        <v>5.5658900000000102</v>
      </c>
      <c r="J175" s="1">
        <v>119.389</v>
      </c>
      <c r="K175" s="1">
        <v>3</v>
      </c>
      <c r="L175" s="1">
        <v>3</v>
      </c>
      <c r="M175" s="1">
        <v>0</v>
      </c>
      <c r="N175" s="1">
        <v>0</v>
      </c>
      <c r="O175" s="1">
        <v>3.1423999999999999</v>
      </c>
      <c r="P175" s="1">
        <v>0.5</v>
      </c>
      <c r="Q175" s="1">
        <v>60.32</v>
      </c>
      <c r="R175" s="1">
        <v>399.180289928001</v>
      </c>
      <c r="S175" s="1">
        <v>1920</v>
      </c>
      <c r="T175" s="1">
        <v>43</v>
      </c>
      <c r="U175" s="1">
        <v>4.7290000000000001</v>
      </c>
      <c r="V175" s="1">
        <v>142</v>
      </c>
      <c r="W175" s="1">
        <v>108.15525100000001</v>
      </c>
      <c r="X175" s="1">
        <v>568.23400900000001</v>
      </c>
      <c r="Y175" s="1">
        <v>100.97255699999999</v>
      </c>
      <c r="Z175" s="1">
        <v>1160.1666299999999</v>
      </c>
      <c r="AA175" s="1">
        <v>509.73525999999998</v>
      </c>
      <c r="AB175" s="1">
        <v>543.41137700000002</v>
      </c>
      <c r="AC175" s="1">
        <v>-23.7184238</v>
      </c>
      <c r="AD175" s="1">
        <v>409.35864299999997</v>
      </c>
      <c r="AE175" s="1">
        <v>-8.5777254099999993</v>
      </c>
      <c r="AF175" s="1">
        <v>534.89245600000004</v>
      </c>
      <c r="AG175" s="1">
        <v>90.970596299999997</v>
      </c>
      <c r="AH175" s="1">
        <v>537.11181599999998</v>
      </c>
    </row>
    <row r="176" spans="1:34" ht="15.6" x14ac:dyDescent="0.3">
      <c r="A176" s="1">
        <v>174</v>
      </c>
      <c r="B176" s="2" t="s">
        <v>198</v>
      </c>
      <c r="C176" s="4">
        <v>-5.23</v>
      </c>
      <c r="D176" s="1">
        <v>0</v>
      </c>
      <c r="E176" s="1">
        <v>0.23299999999999901</v>
      </c>
      <c r="F176" s="1">
        <v>57.245100000000001</v>
      </c>
      <c r="G176" s="1">
        <v>62.296618000000002</v>
      </c>
      <c r="H176" s="1">
        <v>36.943382</v>
      </c>
      <c r="I176" s="1">
        <v>6.4126900000000102</v>
      </c>
      <c r="J176" s="1">
        <v>111.104</v>
      </c>
      <c r="K176" s="1">
        <v>2</v>
      </c>
      <c r="L176" s="1">
        <v>2</v>
      </c>
      <c r="M176" s="1">
        <v>0</v>
      </c>
      <c r="N176" s="1">
        <v>0</v>
      </c>
      <c r="O176" s="1">
        <v>2.9016999999999999</v>
      </c>
      <c r="P176" s="1">
        <v>0.45454545454545497</v>
      </c>
      <c r="Q176" s="1">
        <v>57.08</v>
      </c>
      <c r="R176" s="1">
        <v>370.15374083200101</v>
      </c>
      <c r="S176" s="1">
        <v>1444</v>
      </c>
      <c r="T176" s="1">
        <v>42</v>
      </c>
      <c r="U176" s="1">
        <v>5.6289999999999996</v>
      </c>
      <c r="V176" s="1">
        <v>134</v>
      </c>
      <c r="W176" s="1">
        <v>100.4618</v>
      </c>
      <c r="X176" s="1">
        <v>520.553406</v>
      </c>
      <c r="Y176" s="1">
        <v>95.3808899</v>
      </c>
      <c r="Z176" s="1">
        <v>1057.1289099999999</v>
      </c>
      <c r="AA176" s="1">
        <v>467.20751999999999</v>
      </c>
      <c r="AB176" s="1">
        <v>497.52645899999999</v>
      </c>
      <c r="AC176" s="1">
        <v>-19.508939699999999</v>
      </c>
      <c r="AD176" s="1">
        <v>378.90945399999998</v>
      </c>
      <c r="AE176" s="1">
        <v>-6.2959752099999999</v>
      </c>
      <c r="AF176" s="1">
        <v>498.96588100000002</v>
      </c>
      <c r="AG176" s="1">
        <v>84.853447000000003</v>
      </c>
      <c r="AH176" s="1">
        <v>492.73174999999998</v>
      </c>
    </row>
    <row r="177" spans="1:34" ht="15.6" x14ac:dyDescent="0.3">
      <c r="A177" s="1">
        <v>175</v>
      </c>
      <c r="B177" s="2" t="s">
        <v>199</v>
      </c>
      <c r="C177" s="4">
        <v>-5.94</v>
      </c>
      <c r="D177" s="1">
        <v>1</v>
      </c>
      <c r="E177" s="1">
        <v>2.0804999999999998</v>
      </c>
      <c r="F177" s="1">
        <v>73.840199999999996</v>
      </c>
      <c r="G177" s="1">
        <v>60.373824999999997</v>
      </c>
      <c r="H177" s="1">
        <v>34.828175000000002</v>
      </c>
      <c r="I177" s="1">
        <v>4.5899299999999998</v>
      </c>
      <c r="J177" s="1">
        <v>106.8608</v>
      </c>
      <c r="K177" s="1">
        <v>3</v>
      </c>
      <c r="L177" s="1">
        <v>3</v>
      </c>
      <c r="M177" s="1">
        <v>1</v>
      </c>
      <c r="N177" s="1">
        <v>1</v>
      </c>
      <c r="O177" s="1">
        <v>2.887</v>
      </c>
      <c r="P177" s="1">
        <v>0.45454545454545497</v>
      </c>
      <c r="Q177" s="1">
        <v>97.02</v>
      </c>
      <c r="R177" s="1">
        <v>375.13267104000101</v>
      </c>
      <c r="S177" s="1">
        <v>1596</v>
      </c>
      <c r="T177" s="1">
        <v>35</v>
      </c>
      <c r="U177" s="1">
        <v>4.0119999999999996</v>
      </c>
      <c r="V177" s="1">
        <v>128</v>
      </c>
      <c r="W177" s="1">
        <v>102.635284</v>
      </c>
      <c r="X177" s="1">
        <v>520.84698500000002</v>
      </c>
      <c r="Y177" s="1">
        <v>99.865921</v>
      </c>
      <c r="Z177" s="1">
        <v>1049.28918</v>
      </c>
      <c r="AA177" s="1">
        <v>466.66976899999997</v>
      </c>
      <c r="AB177" s="1">
        <v>498.80896000000001</v>
      </c>
      <c r="AC177" s="1">
        <v>-16.5867462</v>
      </c>
      <c r="AD177" s="1">
        <v>396.639343</v>
      </c>
      <c r="AE177" s="1">
        <v>-4.1553511600000004</v>
      </c>
      <c r="AF177" s="1">
        <v>515.78076199999998</v>
      </c>
      <c r="AG177" s="1">
        <v>86.233589199999997</v>
      </c>
      <c r="AH177" s="1">
        <v>493.96627799999999</v>
      </c>
    </row>
    <row r="178" spans="1:34" ht="15.6" x14ac:dyDescent="0.3">
      <c r="A178" s="1">
        <v>176</v>
      </c>
      <c r="B178" s="2" t="s">
        <v>200</v>
      </c>
      <c r="C178" s="4">
        <v>-6.23</v>
      </c>
      <c r="D178" s="1">
        <v>0</v>
      </c>
      <c r="E178" s="1">
        <v>0.46769999999999901</v>
      </c>
      <c r="F178" s="1">
        <v>70.965900000000005</v>
      </c>
      <c r="G178" s="1">
        <v>48.589032000000003</v>
      </c>
      <c r="H178" s="1">
        <v>37.628968</v>
      </c>
      <c r="I178" s="1">
        <v>1.00329</v>
      </c>
      <c r="J178" s="1">
        <v>84.259500000000102</v>
      </c>
      <c r="K178" s="1">
        <v>6</v>
      </c>
      <c r="L178" s="1">
        <v>7</v>
      </c>
      <c r="M178" s="1">
        <v>2</v>
      </c>
      <c r="N178" s="1">
        <v>2</v>
      </c>
      <c r="O178" s="1">
        <v>2.3759000000000001</v>
      </c>
      <c r="P178" s="1">
        <v>0.5</v>
      </c>
      <c r="Q178" s="1">
        <v>107.98</v>
      </c>
      <c r="R178" s="1">
        <v>316.15691162800101</v>
      </c>
      <c r="S178" s="1">
        <v>1063</v>
      </c>
      <c r="T178" s="1">
        <v>25</v>
      </c>
      <c r="U178" s="1">
        <v>0.254</v>
      </c>
      <c r="V178" s="1">
        <v>104</v>
      </c>
      <c r="W178" s="1">
        <v>88.003685000000004</v>
      </c>
      <c r="X178" s="1">
        <v>445.86560100000003</v>
      </c>
      <c r="Y178" s="1">
        <v>88.372795100000005</v>
      </c>
      <c r="Z178" s="1">
        <v>921.08282499999996</v>
      </c>
      <c r="AA178" s="1">
        <v>395.42275999999998</v>
      </c>
      <c r="AB178" s="1">
        <v>420.34011800000002</v>
      </c>
      <c r="AC178" s="1">
        <v>-13.146054299999999</v>
      </c>
      <c r="AD178" s="1">
        <v>363.00476099999997</v>
      </c>
      <c r="AE178" s="1">
        <v>-3.00309801</v>
      </c>
      <c r="AF178" s="1">
        <v>463.70507800000001</v>
      </c>
      <c r="AG178" s="1">
        <v>75.691207899999995</v>
      </c>
      <c r="AH178" s="1">
        <v>421.70129400000002</v>
      </c>
    </row>
    <row r="179" spans="1:34" ht="15.6" x14ac:dyDescent="0.3">
      <c r="A179" s="1">
        <v>177</v>
      </c>
      <c r="B179" s="2" t="s">
        <v>201</v>
      </c>
      <c r="C179" s="4">
        <v>-6.38</v>
      </c>
      <c r="D179" s="1">
        <v>0</v>
      </c>
      <c r="E179" s="1">
        <v>0.67529999999999901</v>
      </c>
      <c r="F179" s="1">
        <v>40.743200000000002</v>
      </c>
      <c r="G179" s="1">
        <v>32.156309</v>
      </c>
      <c r="H179" s="1">
        <v>25.243690999999998</v>
      </c>
      <c r="I179" s="1">
        <v>2.6208</v>
      </c>
      <c r="J179" s="1">
        <v>62.223999999999997</v>
      </c>
      <c r="K179" s="1">
        <v>4</v>
      </c>
      <c r="L179" s="1">
        <v>7</v>
      </c>
      <c r="M179" s="1">
        <v>0</v>
      </c>
      <c r="N179" s="1">
        <v>0</v>
      </c>
      <c r="O179" s="1">
        <v>1.6959</v>
      </c>
      <c r="P179" s="1">
        <v>0.5</v>
      </c>
      <c r="Q179" s="1">
        <v>103.48</v>
      </c>
      <c r="R179" s="1">
        <v>247.062676896</v>
      </c>
      <c r="S179" s="1">
        <v>450</v>
      </c>
      <c r="T179" s="1">
        <v>21</v>
      </c>
      <c r="U179" s="1">
        <v>0.89900000000000002</v>
      </c>
      <c r="V179" s="1">
        <v>78</v>
      </c>
      <c r="W179" s="1">
        <v>65.049896200000006</v>
      </c>
      <c r="X179" s="1">
        <v>326.84219400000001</v>
      </c>
      <c r="Y179" s="1">
        <v>71.817619300000004</v>
      </c>
      <c r="Z179" s="1">
        <v>704.50146500000005</v>
      </c>
      <c r="AA179" s="1">
        <v>285.15124500000002</v>
      </c>
      <c r="AB179" s="1">
        <v>299.13534499999997</v>
      </c>
      <c r="AC179" s="1">
        <v>-10.275729200000001</v>
      </c>
      <c r="AD179" s="1">
        <v>306.09765599999997</v>
      </c>
      <c r="AE179" s="1">
        <v>-0.90857279300000005</v>
      </c>
      <c r="AF179" s="1">
        <v>386.93313599999999</v>
      </c>
      <c r="AG179" s="1">
        <v>48.518608100000002</v>
      </c>
      <c r="AH179" s="1">
        <v>303.478455</v>
      </c>
    </row>
    <row r="180" spans="1:34" ht="15.6" x14ac:dyDescent="0.3">
      <c r="A180" s="1">
        <v>178</v>
      </c>
      <c r="B180" s="2" t="s">
        <v>202</v>
      </c>
      <c r="C180" s="4">
        <v>-6.08</v>
      </c>
      <c r="D180" s="1">
        <v>0</v>
      </c>
      <c r="E180" s="1">
        <v>0.81530000000000002</v>
      </c>
      <c r="F180" s="1">
        <v>36.121400000000001</v>
      </c>
      <c r="G180" s="1">
        <v>33.08793</v>
      </c>
      <c r="H180" s="1">
        <v>18.25207</v>
      </c>
      <c r="I180" s="1">
        <v>1.63819</v>
      </c>
      <c r="J180" s="1">
        <v>66.882099999999994</v>
      </c>
      <c r="K180" s="1">
        <v>5</v>
      </c>
      <c r="L180" s="1">
        <v>5</v>
      </c>
      <c r="M180" s="1">
        <v>3</v>
      </c>
      <c r="N180" s="1">
        <v>3</v>
      </c>
      <c r="O180" s="1">
        <v>1.6637999999999999</v>
      </c>
      <c r="P180" s="1">
        <v>0.42857142857142899</v>
      </c>
      <c r="Q180" s="1">
        <v>90.11</v>
      </c>
      <c r="R180" s="1">
        <v>255.03454400000001</v>
      </c>
      <c r="S180" s="1">
        <v>418</v>
      </c>
      <c r="T180" s="1">
        <v>21</v>
      </c>
      <c r="U180" s="1">
        <v>0.84399999999999997</v>
      </c>
      <c r="V180" s="1">
        <v>86</v>
      </c>
      <c r="W180" s="1">
        <v>61.279319800000003</v>
      </c>
      <c r="X180" s="1">
        <v>315.06976300000002</v>
      </c>
      <c r="Y180" s="1">
        <v>64.8950806</v>
      </c>
      <c r="Z180" s="1">
        <v>676.88232400000004</v>
      </c>
      <c r="AA180" s="1">
        <v>276.97393799999998</v>
      </c>
      <c r="AB180" s="1">
        <v>291.23571800000002</v>
      </c>
      <c r="AC180" s="1">
        <v>-11.4617252</v>
      </c>
      <c r="AD180" s="1">
        <v>267.77368200000001</v>
      </c>
      <c r="AE180" s="1">
        <v>-2.7874998999999998</v>
      </c>
      <c r="AF180" s="1">
        <v>341.740295</v>
      </c>
      <c r="AG180" s="1">
        <v>49.799648300000001</v>
      </c>
      <c r="AH180" s="1">
        <v>293.46893299999999</v>
      </c>
    </row>
    <row r="181" spans="1:34" ht="15.6" x14ac:dyDescent="0.3">
      <c r="A181" s="1">
        <v>179</v>
      </c>
      <c r="B181" s="2" t="s">
        <v>203</v>
      </c>
      <c r="C181" s="4">
        <v>-4.29</v>
      </c>
      <c r="D181" s="1">
        <v>0</v>
      </c>
      <c r="E181" s="1">
        <v>-0.14299999999999999</v>
      </c>
      <c r="F181" s="1">
        <v>45.971600000000002</v>
      </c>
      <c r="G181" s="1">
        <v>45.398238999999997</v>
      </c>
      <c r="H181" s="1">
        <v>28.081761</v>
      </c>
      <c r="I181" s="1">
        <v>2.9877099999999999</v>
      </c>
      <c r="J181" s="1">
        <v>76.889000000000095</v>
      </c>
      <c r="K181" s="1">
        <v>2</v>
      </c>
      <c r="L181" s="1">
        <v>2</v>
      </c>
      <c r="M181" s="1">
        <v>0</v>
      </c>
      <c r="N181" s="1">
        <v>0</v>
      </c>
      <c r="O181" s="1">
        <v>2.1322999999999999</v>
      </c>
      <c r="P181" s="1">
        <v>0.45454545454545497</v>
      </c>
      <c r="Q181" s="1">
        <v>20.309999999999999</v>
      </c>
      <c r="R181" s="1">
        <v>245.17796435599999</v>
      </c>
      <c r="S181" s="1">
        <v>661</v>
      </c>
      <c r="T181" s="1">
        <v>24</v>
      </c>
      <c r="U181" s="1">
        <v>4.0940000000000003</v>
      </c>
      <c r="V181" s="1">
        <v>88</v>
      </c>
      <c r="W181" s="1">
        <v>76.221710200000004</v>
      </c>
      <c r="X181" s="1">
        <v>395.78109699999999</v>
      </c>
      <c r="Y181" s="1">
        <v>73.392082200000004</v>
      </c>
      <c r="Z181" s="1">
        <v>827.35375999999997</v>
      </c>
      <c r="AA181" s="1">
        <v>350.51345800000001</v>
      </c>
      <c r="AB181" s="1">
        <v>372.72348</v>
      </c>
      <c r="AC181" s="1">
        <v>-14.1536674</v>
      </c>
      <c r="AD181" s="1">
        <v>316.91949499999998</v>
      </c>
      <c r="AE181" s="1">
        <v>-4.7754850400000004</v>
      </c>
      <c r="AF181" s="1">
        <v>396.56869499999999</v>
      </c>
      <c r="AG181" s="1">
        <v>67.183998099999997</v>
      </c>
      <c r="AH181" s="1">
        <v>373.821167</v>
      </c>
    </row>
    <row r="182" spans="1:34" ht="15.6" x14ac:dyDescent="0.3">
      <c r="A182" s="1">
        <v>180</v>
      </c>
      <c r="B182" s="2" t="s">
        <v>204</v>
      </c>
      <c r="C182" s="4">
        <v>-4.63</v>
      </c>
      <c r="D182" s="1">
        <v>0</v>
      </c>
      <c r="E182" s="1">
        <v>-0.107999999999999</v>
      </c>
      <c r="F182" s="1">
        <v>52.758800000000001</v>
      </c>
      <c r="G182" s="1">
        <v>61.292583</v>
      </c>
      <c r="H182" s="1">
        <v>35.869416999999999</v>
      </c>
      <c r="I182" s="1">
        <v>5.4696200000000097</v>
      </c>
      <c r="J182" s="1">
        <v>103.38500000000001</v>
      </c>
      <c r="K182" s="1">
        <v>1</v>
      </c>
      <c r="L182" s="1">
        <v>2</v>
      </c>
      <c r="M182" s="1">
        <v>1</v>
      </c>
      <c r="N182" s="1">
        <v>1</v>
      </c>
      <c r="O182" s="1">
        <v>2.8917000000000002</v>
      </c>
      <c r="P182" s="1">
        <v>0.44444444444444398</v>
      </c>
      <c r="Q182" s="1">
        <v>23.47</v>
      </c>
      <c r="R182" s="1">
        <v>325.24056461200098</v>
      </c>
      <c r="S182" s="1">
        <v>1311</v>
      </c>
      <c r="T182" s="1">
        <v>36</v>
      </c>
      <c r="U182" s="1">
        <v>7.806</v>
      </c>
      <c r="V182" s="1">
        <v>118</v>
      </c>
      <c r="W182" s="1">
        <v>106.83094800000001</v>
      </c>
      <c r="X182" s="1">
        <v>537.94970699999999</v>
      </c>
      <c r="Y182" s="1">
        <v>103.92459100000001</v>
      </c>
      <c r="Z182" s="1">
        <v>1092.67065</v>
      </c>
      <c r="AA182" s="1">
        <v>479.246216</v>
      </c>
      <c r="AB182" s="1">
        <v>509.23324600000001</v>
      </c>
      <c r="AC182" s="1">
        <v>-14.601059899999999</v>
      </c>
      <c r="AD182" s="1">
        <v>438.933807</v>
      </c>
      <c r="AE182" s="1">
        <v>-3.28534579</v>
      </c>
      <c r="AF182" s="1">
        <v>560.53161599999999</v>
      </c>
      <c r="AG182" s="1">
        <v>93.849677999999997</v>
      </c>
      <c r="AH182" s="1">
        <v>511.00424199999998</v>
      </c>
    </row>
    <row r="183" spans="1:34" ht="15.6" x14ac:dyDescent="0.3">
      <c r="A183" s="1">
        <v>181</v>
      </c>
      <c r="B183" s="2" t="s">
        <v>205</v>
      </c>
      <c r="C183" s="4">
        <v>-4.51</v>
      </c>
      <c r="D183" s="1">
        <v>0</v>
      </c>
      <c r="E183" s="1">
        <v>-0.9385</v>
      </c>
      <c r="F183" s="1">
        <v>48.7166</v>
      </c>
      <c r="G183" s="1">
        <v>47.533825</v>
      </c>
      <c r="H183" s="1">
        <v>31.226175000000001</v>
      </c>
      <c r="I183" s="1">
        <v>2.2934999999999999</v>
      </c>
      <c r="J183" s="1">
        <v>76.624800000000107</v>
      </c>
      <c r="K183" s="1">
        <v>2</v>
      </c>
      <c r="L183" s="1">
        <v>3</v>
      </c>
      <c r="M183" s="1">
        <v>1</v>
      </c>
      <c r="N183" s="1">
        <v>1</v>
      </c>
      <c r="O183" s="1">
        <v>2.234</v>
      </c>
      <c r="P183" s="1">
        <v>0.44444444444444398</v>
      </c>
      <c r="Q183" s="1">
        <v>32.700000000000003</v>
      </c>
      <c r="R183" s="1">
        <v>263.18852903999999</v>
      </c>
      <c r="S183" s="1">
        <v>670</v>
      </c>
      <c r="T183" s="1">
        <v>30</v>
      </c>
      <c r="U183" s="1">
        <v>2.8809999999999998</v>
      </c>
      <c r="V183" s="1">
        <v>96</v>
      </c>
      <c r="W183" s="1">
        <v>80.533279399999998</v>
      </c>
      <c r="X183" s="1">
        <v>411.957764</v>
      </c>
      <c r="Y183" s="1">
        <v>77.578048699999997</v>
      </c>
      <c r="Z183" s="1">
        <v>847.34765600000003</v>
      </c>
      <c r="AA183" s="1">
        <v>365.99435399999999</v>
      </c>
      <c r="AB183" s="1">
        <v>388.71331800000002</v>
      </c>
      <c r="AC183" s="1">
        <v>-13.050174699999999</v>
      </c>
      <c r="AD183" s="1">
        <v>330.75592</v>
      </c>
      <c r="AE183" s="1">
        <v>-3.67472887</v>
      </c>
      <c r="AF183" s="1">
        <v>420.98028599999998</v>
      </c>
      <c r="AG183" s="1">
        <v>70.406425499999997</v>
      </c>
      <c r="AH183" s="1">
        <v>388.55154399999998</v>
      </c>
    </row>
    <row r="184" spans="1:34" ht="15.6" x14ac:dyDescent="0.3">
      <c r="A184" s="1">
        <v>182</v>
      </c>
      <c r="B184" s="2" t="s">
        <v>206</v>
      </c>
      <c r="C184" s="4">
        <v>-4.5</v>
      </c>
      <c r="D184" s="1">
        <v>0</v>
      </c>
      <c r="E184" s="1">
        <v>-1.216</v>
      </c>
      <c r="F184" s="1">
        <v>72.463499999999996</v>
      </c>
      <c r="G184" s="1">
        <v>60.592204000000002</v>
      </c>
      <c r="H184" s="1">
        <v>39.247796000000001</v>
      </c>
      <c r="I184" s="1">
        <v>2.7293799999999999</v>
      </c>
      <c r="J184" s="1">
        <v>107.5827</v>
      </c>
      <c r="K184" s="1">
        <v>6</v>
      </c>
      <c r="L184" s="1">
        <v>6</v>
      </c>
      <c r="M184" s="1">
        <v>1</v>
      </c>
      <c r="N184" s="1">
        <v>1</v>
      </c>
      <c r="O184" s="1">
        <v>2.8593999999999999</v>
      </c>
      <c r="P184" s="1">
        <v>0.46666666666666701</v>
      </c>
      <c r="Q184" s="1">
        <v>42.06</v>
      </c>
      <c r="R184" s="1">
        <v>377.198238196001</v>
      </c>
      <c r="S184" s="1">
        <v>2003</v>
      </c>
      <c r="T184" s="1">
        <v>39</v>
      </c>
      <c r="U184" s="1">
        <v>3.13</v>
      </c>
      <c r="V184" s="1">
        <v>138</v>
      </c>
      <c r="W184" s="1">
        <v>99.232109100000002</v>
      </c>
      <c r="X184" s="1">
        <v>509.89679000000001</v>
      </c>
      <c r="Y184" s="1">
        <v>92.814979600000001</v>
      </c>
      <c r="Z184" s="1">
        <v>1016.27777</v>
      </c>
      <c r="AA184" s="1">
        <v>457.59136999999998</v>
      </c>
      <c r="AB184" s="1">
        <v>490.41329999999999</v>
      </c>
      <c r="AC184" s="1">
        <v>-17.500309000000001</v>
      </c>
      <c r="AD184" s="1">
        <v>367.198914</v>
      </c>
      <c r="AE184" s="1">
        <v>-5.52217102</v>
      </c>
      <c r="AF184" s="1">
        <v>477.18240400000002</v>
      </c>
      <c r="AG184" s="1">
        <v>87.818229700000003</v>
      </c>
      <c r="AH184" s="1">
        <v>486.03079200000002</v>
      </c>
    </row>
    <row r="185" spans="1:34" ht="15.6" x14ac:dyDescent="0.3">
      <c r="A185" s="1">
        <v>183</v>
      </c>
      <c r="B185" s="2" t="s">
        <v>207</v>
      </c>
      <c r="C185" s="4">
        <v>-7.31</v>
      </c>
      <c r="D185" s="1">
        <v>0</v>
      </c>
      <c r="E185" s="1">
        <v>-1.3949</v>
      </c>
      <c r="F185" s="1">
        <v>98.308899999999994</v>
      </c>
      <c r="G185" s="1">
        <v>60.332411</v>
      </c>
      <c r="H185" s="1">
        <v>32.635589000000003</v>
      </c>
      <c r="I185" s="1">
        <v>0.70677000000000101</v>
      </c>
      <c r="J185" s="1">
        <v>99.490200000000101</v>
      </c>
      <c r="K185" s="1">
        <v>6</v>
      </c>
      <c r="L185" s="1">
        <v>6</v>
      </c>
      <c r="M185" s="1">
        <v>4</v>
      </c>
      <c r="N185" s="1">
        <v>4</v>
      </c>
      <c r="O185" s="1">
        <v>2.831</v>
      </c>
      <c r="P185" s="1">
        <v>0.5</v>
      </c>
      <c r="Q185" s="1">
        <v>115.06</v>
      </c>
      <c r="R185" s="1">
        <v>394.179166804001</v>
      </c>
      <c r="S185" s="1">
        <v>1670</v>
      </c>
      <c r="T185" s="1">
        <v>70</v>
      </c>
      <c r="U185" s="1">
        <v>0.66900000000000004</v>
      </c>
      <c r="V185" s="1">
        <v>168</v>
      </c>
      <c r="W185" s="1">
        <v>96.278930700000004</v>
      </c>
      <c r="X185" s="1">
        <v>498.73962399999999</v>
      </c>
      <c r="Y185" s="1">
        <v>89.025962800000002</v>
      </c>
      <c r="Z185" s="1">
        <v>1000.94843</v>
      </c>
      <c r="AA185" s="1">
        <v>447.29007000000001</v>
      </c>
      <c r="AB185" s="1">
        <v>479.832581</v>
      </c>
      <c r="AC185" s="1">
        <v>-18.6427479</v>
      </c>
      <c r="AD185" s="1">
        <v>365.77520800000002</v>
      </c>
      <c r="AE185" s="1">
        <v>-6.14356232</v>
      </c>
      <c r="AF185" s="1">
        <v>468.91772500000002</v>
      </c>
      <c r="AG185" s="1">
        <v>85.266914400000005</v>
      </c>
      <c r="AH185" s="1">
        <v>477.58047499999998</v>
      </c>
    </row>
    <row r="186" spans="1:34" ht="15.6" x14ac:dyDescent="0.3">
      <c r="A186" s="1">
        <v>184</v>
      </c>
      <c r="B186" s="2" t="s">
        <v>208</v>
      </c>
      <c r="C186" s="4">
        <v>-6.91</v>
      </c>
      <c r="D186" s="1">
        <v>0</v>
      </c>
      <c r="E186" s="1">
        <v>-1.1990000000000001</v>
      </c>
      <c r="F186" s="1">
        <v>34.992600000000003</v>
      </c>
      <c r="G186" s="1">
        <v>43.448273999999998</v>
      </c>
      <c r="H186" s="1">
        <v>26.745726000000001</v>
      </c>
      <c r="I186" s="1">
        <v>1.93509</v>
      </c>
      <c r="J186" s="1">
        <v>81.087800000000001</v>
      </c>
      <c r="K186" s="1">
        <v>4</v>
      </c>
      <c r="L186" s="1">
        <v>7</v>
      </c>
      <c r="M186" s="1">
        <v>2</v>
      </c>
      <c r="N186" s="1">
        <v>4</v>
      </c>
      <c r="O186" s="1">
        <v>2.1812999999999998</v>
      </c>
      <c r="P186" s="1">
        <v>0.45454545454545497</v>
      </c>
      <c r="Q186" s="1">
        <v>105.51</v>
      </c>
      <c r="R186" s="1">
        <v>290.13789043600002</v>
      </c>
      <c r="S186" s="1">
        <v>946</v>
      </c>
      <c r="T186" s="1">
        <v>33</v>
      </c>
      <c r="U186" s="1">
        <v>0.39400000000000002</v>
      </c>
      <c r="V186" s="1">
        <v>104</v>
      </c>
      <c r="W186" s="1">
        <v>81.952362100000002</v>
      </c>
      <c r="X186" s="1">
        <v>416.45794699999999</v>
      </c>
      <c r="Y186" s="1">
        <v>85.662406899999993</v>
      </c>
      <c r="Z186" s="1">
        <v>879.65875200000005</v>
      </c>
      <c r="AA186" s="1">
        <v>365.817047</v>
      </c>
      <c r="AB186" s="1">
        <v>384.83480800000001</v>
      </c>
      <c r="AC186" s="1">
        <v>-13.1674881</v>
      </c>
      <c r="AD186" s="1">
        <v>360.576324</v>
      </c>
      <c r="AE186" s="1">
        <v>-2.43009305</v>
      </c>
      <c r="AF186" s="1">
        <v>462.11947600000002</v>
      </c>
      <c r="AG186" s="1">
        <v>67.418846099999996</v>
      </c>
      <c r="AH186" s="1">
        <v>389.51263399999999</v>
      </c>
    </row>
    <row r="187" spans="1:34" ht="15.6" x14ac:dyDescent="0.3">
      <c r="A187" s="1">
        <v>185</v>
      </c>
      <c r="B187" s="2" t="s">
        <v>209</v>
      </c>
      <c r="C187" s="4">
        <v>-6.83</v>
      </c>
      <c r="D187" s="1">
        <v>0</v>
      </c>
      <c r="E187" s="1">
        <v>-1.6992</v>
      </c>
      <c r="F187" s="1">
        <v>40.026499999999999</v>
      </c>
      <c r="G187" s="1">
        <v>47.05986</v>
      </c>
      <c r="H187" s="1">
        <v>27.378139999999998</v>
      </c>
      <c r="I187" s="1">
        <v>2.84158</v>
      </c>
      <c r="J187" s="1">
        <v>85.804000000000002</v>
      </c>
      <c r="K187" s="1">
        <v>4</v>
      </c>
      <c r="L187" s="1">
        <v>4</v>
      </c>
      <c r="M187" s="1">
        <v>1</v>
      </c>
      <c r="N187" s="1">
        <v>1</v>
      </c>
      <c r="O187" s="1">
        <v>2.1715</v>
      </c>
      <c r="P187" s="1">
        <v>0.45454545454545497</v>
      </c>
      <c r="Q187" s="1">
        <v>45.33</v>
      </c>
      <c r="R187" s="1">
        <v>284.15247788000102</v>
      </c>
      <c r="S187" s="1">
        <v>944</v>
      </c>
      <c r="T187" s="1">
        <v>33</v>
      </c>
      <c r="U187" s="1">
        <v>3.4129999999999998</v>
      </c>
      <c r="V187" s="1">
        <v>118</v>
      </c>
      <c r="W187" s="1">
        <v>75.604019199999996</v>
      </c>
      <c r="X187" s="1">
        <v>400.38214099999999</v>
      </c>
      <c r="Y187" s="1">
        <v>70.956458999999995</v>
      </c>
      <c r="Z187" s="1">
        <v>827.714966</v>
      </c>
      <c r="AA187" s="1">
        <v>357.29669200000001</v>
      </c>
      <c r="AB187" s="1">
        <v>381.209656</v>
      </c>
      <c r="AC187" s="1">
        <v>-17.6485901</v>
      </c>
      <c r="AD187" s="1">
        <v>292.03720099999998</v>
      </c>
      <c r="AE187" s="1">
        <v>-6.38962889</v>
      </c>
      <c r="AF187" s="1">
        <v>377.49704000000003</v>
      </c>
      <c r="AG187" s="1">
        <v>64.43853</v>
      </c>
      <c r="AH187" s="1">
        <v>378.48611499999998</v>
      </c>
    </row>
    <row r="188" spans="1:34" ht="15.6" x14ac:dyDescent="0.3">
      <c r="A188" s="1">
        <v>186</v>
      </c>
      <c r="B188" s="2" t="s">
        <v>210</v>
      </c>
      <c r="C188" s="4">
        <v>-7.67</v>
      </c>
      <c r="D188" s="1">
        <v>1</v>
      </c>
      <c r="E188" s="1">
        <v>-2.2545000000000002</v>
      </c>
      <c r="F188" s="1">
        <v>68.533299999999997</v>
      </c>
      <c r="G188" s="1">
        <v>70.816582999999994</v>
      </c>
      <c r="H188" s="1">
        <v>37.125416999999999</v>
      </c>
      <c r="I188" s="1">
        <v>2.5341900000000099</v>
      </c>
      <c r="J188" s="1">
        <v>127.2359</v>
      </c>
      <c r="K188" s="1">
        <v>8</v>
      </c>
      <c r="L188" s="1">
        <v>8</v>
      </c>
      <c r="M188" s="1">
        <v>4</v>
      </c>
      <c r="N188" s="1">
        <v>4</v>
      </c>
      <c r="O188" s="1">
        <v>3.4525000000000001</v>
      </c>
      <c r="P188" s="1">
        <v>0.46666666666666701</v>
      </c>
      <c r="Q188" s="1">
        <v>106.06</v>
      </c>
      <c r="R188" s="1">
        <v>437.24268985200098</v>
      </c>
      <c r="S188" s="1">
        <v>3122</v>
      </c>
      <c r="T188" s="1">
        <v>49</v>
      </c>
      <c r="U188" s="1">
        <v>7.69</v>
      </c>
      <c r="V188" s="1">
        <v>160</v>
      </c>
      <c r="W188" s="1">
        <v>122.227608</v>
      </c>
      <c r="X188" s="1">
        <v>615.54571499999997</v>
      </c>
      <c r="Y188" s="1">
        <v>120.131676</v>
      </c>
      <c r="Z188" s="1">
        <v>1241.05603</v>
      </c>
      <c r="AA188" s="1">
        <v>551.45562700000005</v>
      </c>
      <c r="AB188" s="1">
        <v>587.87396200000001</v>
      </c>
      <c r="AC188" s="1">
        <v>-17.996303600000001</v>
      </c>
      <c r="AD188" s="1">
        <v>481.89221199999997</v>
      </c>
      <c r="AE188" s="1">
        <v>-3.9840278599999999</v>
      </c>
      <c r="AF188" s="1">
        <v>622.67254600000001</v>
      </c>
      <c r="AG188" s="1">
        <v>105.810074</v>
      </c>
      <c r="AH188" s="1">
        <v>585.38818400000002</v>
      </c>
    </row>
    <row r="189" spans="1:34" ht="15.6" x14ac:dyDescent="0.3">
      <c r="A189" s="1">
        <v>187</v>
      </c>
      <c r="B189" s="2" t="s">
        <v>211</v>
      </c>
      <c r="C189" s="4">
        <v>-4.4000000000000004</v>
      </c>
      <c r="D189" s="1">
        <v>0</v>
      </c>
      <c r="E189" s="1">
        <v>0.1993</v>
      </c>
      <c r="F189" s="1">
        <v>82.597999999999999</v>
      </c>
      <c r="G189" s="1">
        <v>78.266133999999894</v>
      </c>
      <c r="H189" s="1">
        <v>51.845866000000001</v>
      </c>
      <c r="I189" s="1">
        <v>5.1592900000000101</v>
      </c>
      <c r="J189" s="1">
        <v>133.17400000000001</v>
      </c>
      <c r="K189" s="1">
        <v>2</v>
      </c>
      <c r="L189" s="1">
        <v>6</v>
      </c>
      <c r="M189" s="1">
        <v>0</v>
      </c>
      <c r="N189" s="1">
        <v>0</v>
      </c>
      <c r="O189" s="1">
        <v>3.7860999999999998</v>
      </c>
      <c r="P189" s="1">
        <v>0.5</v>
      </c>
      <c r="Q189" s="1">
        <v>63.95</v>
      </c>
      <c r="R189" s="1">
        <v>454.28315769600101</v>
      </c>
      <c r="S189" s="1">
        <v>3698</v>
      </c>
      <c r="T189" s="1">
        <v>55</v>
      </c>
      <c r="U189" s="1">
        <v>4.71</v>
      </c>
      <c r="V189" s="1">
        <v>160</v>
      </c>
      <c r="W189" s="1">
        <v>133.270554</v>
      </c>
      <c r="X189" s="1">
        <v>669.79272500000002</v>
      </c>
      <c r="Y189" s="1">
        <v>127.800911</v>
      </c>
      <c r="Z189" s="1">
        <v>1321.8920900000001</v>
      </c>
      <c r="AA189" s="1">
        <v>601.546875</v>
      </c>
      <c r="AB189" s="1">
        <v>642.84539800000005</v>
      </c>
      <c r="AC189" s="1">
        <v>-18.220371199999999</v>
      </c>
      <c r="AD189" s="1">
        <v>512.26367200000004</v>
      </c>
      <c r="AE189" s="1">
        <v>-4.0592789600000003</v>
      </c>
      <c r="AF189" s="1">
        <v>665.76422100000002</v>
      </c>
      <c r="AG189" s="1">
        <v>118.13726800000001</v>
      </c>
      <c r="AH189" s="1">
        <v>639.11108400000001</v>
      </c>
    </row>
    <row r="190" spans="1:34" ht="15.6" x14ac:dyDescent="0.3">
      <c r="A190" s="1">
        <v>188</v>
      </c>
      <c r="B190" s="2" t="s">
        <v>212</v>
      </c>
      <c r="C190" s="4">
        <v>-5.96</v>
      </c>
      <c r="D190" s="1">
        <v>0</v>
      </c>
      <c r="E190" s="1">
        <v>-0.66420000000000001</v>
      </c>
      <c r="F190" s="1">
        <v>31.246200000000002</v>
      </c>
      <c r="G190" s="1">
        <v>47.316687999999999</v>
      </c>
      <c r="H190" s="1">
        <v>21.323312000000001</v>
      </c>
      <c r="I190" s="1">
        <v>3.8299799999999999</v>
      </c>
      <c r="J190" s="1">
        <v>92.112800000000107</v>
      </c>
      <c r="K190" s="1">
        <v>3</v>
      </c>
      <c r="L190" s="1">
        <v>4</v>
      </c>
      <c r="M190" s="1">
        <v>1</v>
      </c>
      <c r="N190" s="1">
        <v>1</v>
      </c>
      <c r="O190" s="1">
        <v>2.3077000000000001</v>
      </c>
      <c r="P190" s="1">
        <v>0.5</v>
      </c>
      <c r="Q190" s="1">
        <v>54.37</v>
      </c>
      <c r="R190" s="1">
        <v>308.104858992</v>
      </c>
      <c r="S190" s="1">
        <v>1092</v>
      </c>
      <c r="T190" s="1">
        <v>38</v>
      </c>
      <c r="U190" s="1">
        <v>6.1420000000000003</v>
      </c>
      <c r="V190" s="1">
        <v>120</v>
      </c>
      <c r="W190" s="1">
        <v>80.828521699999996</v>
      </c>
      <c r="X190" s="1">
        <v>419.34942599999999</v>
      </c>
      <c r="Y190" s="1">
        <v>80.8046875</v>
      </c>
      <c r="Z190" s="1">
        <v>875.61834699999997</v>
      </c>
      <c r="AA190" s="1">
        <v>372.71850599999999</v>
      </c>
      <c r="AB190" s="1">
        <v>394.17425500000002</v>
      </c>
      <c r="AC190" s="1">
        <v>-16.273185699999999</v>
      </c>
      <c r="AD190" s="1">
        <v>327.96984900000001</v>
      </c>
      <c r="AE190" s="1">
        <v>-4.6983399400000003</v>
      </c>
      <c r="AF190" s="1">
        <v>425.43771400000003</v>
      </c>
      <c r="AG190" s="1">
        <v>67.951057399999996</v>
      </c>
      <c r="AH190" s="1">
        <v>393.82321200000001</v>
      </c>
    </row>
    <row r="191" spans="1:34" ht="15.6" x14ac:dyDescent="0.3">
      <c r="A191" s="1">
        <v>189</v>
      </c>
      <c r="B191" s="2" t="s">
        <v>213</v>
      </c>
      <c r="C191" s="4">
        <v>-7.19</v>
      </c>
      <c r="D191" s="1">
        <v>0</v>
      </c>
      <c r="E191" s="1">
        <v>-4.0244999999999997</v>
      </c>
      <c r="F191" s="1">
        <v>43.284199999999998</v>
      </c>
      <c r="G191" s="1">
        <v>30.214309</v>
      </c>
      <c r="H191" s="1">
        <v>19.725691000000001</v>
      </c>
      <c r="I191" s="1">
        <v>-0.64512000000000003</v>
      </c>
      <c r="J191" s="1">
        <v>58.730200000000004</v>
      </c>
      <c r="K191" s="1">
        <v>6</v>
      </c>
      <c r="L191" s="1">
        <v>6</v>
      </c>
      <c r="M191" s="1">
        <v>2</v>
      </c>
      <c r="N191" s="1">
        <v>3</v>
      </c>
      <c r="O191" s="1">
        <v>1.506</v>
      </c>
      <c r="P191" s="1">
        <v>0.44444444444444398</v>
      </c>
      <c r="Q191" s="1">
        <v>84.91</v>
      </c>
      <c r="R191" s="1">
        <v>211.095691276</v>
      </c>
      <c r="S191" s="1">
        <v>369</v>
      </c>
      <c r="T191" s="1">
        <v>20</v>
      </c>
      <c r="U191" s="1">
        <v>-1.1140000000000001</v>
      </c>
      <c r="V191" s="1">
        <v>76</v>
      </c>
      <c r="W191" s="1">
        <v>56.341278099999997</v>
      </c>
      <c r="X191" s="1">
        <v>291.17141700000002</v>
      </c>
      <c r="Y191" s="1">
        <v>59.674304999999997</v>
      </c>
      <c r="Z191" s="1">
        <v>624.282104</v>
      </c>
      <c r="AA191" s="1">
        <v>254.26623499999999</v>
      </c>
      <c r="AB191" s="1">
        <v>268.53405800000002</v>
      </c>
      <c r="AC191" s="1">
        <v>-10.727494200000001</v>
      </c>
      <c r="AD191" s="1">
        <v>257.13699300000002</v>
      </c>
      <c r="AE191" s="1">
        <v>-2.4050715</v>
      </c>
      <c r="AF191" s="1">
        <v>323.18197600000002</v>
      </c>
      <c r="AG191" s="1">
        <v>45.965354900000001</v>
      </c>
      <c r="AH191" s="1">
        <v>272.37350500000002</v>
      </c>
    </row>
    <row r="192" spans="1:34" ht="15.6" x14ac:dyDescent="0.3">
      <c r="A192" s="1">
        <v>190</v>
      </c>
      <c r="B192" s="6" t="s">
        <v>214</v>
      </c>
      <c r="C192" s="7">
        <v>-5.47</v>
      </c>
      <c r="D192" s="1">
        <v>0</v>
      </c>
      <c r="E192" s="1">
        <v>-0.2243</v>
      </c>
      <c r="F192" s="1">
        <v>31.952999999999999</v>
      </c>
      <c r="G192" s="1">
        <v>46.223894999999999</v>
      </c>
      <c r="H192" s="1">
        <v>23.296105000000001</v>
      </c>
      <c r="I192" s="1">
        <v>3.1605799999999999</v>
      </c>
      <c r="J192" s="1">
        <v>90.281999999999996</v>
      </c>
      <c r="K192" s="1">
        <v>6</v>
      </c>
      <c r="L192" s="1">
        <v>6</v>
      </c>
      <c r="M192" s="1">
        <v>0</v>
      </c>
      <c r="N192" s="1">
        <v>0</v>
      </c>
      <c r="O192" s="1">
        <v>2.3058000000000001</v>
      </c>
      <c r="P192" s="1">
        <v>0.45454545454545497</v>
      </c>
      <c r="Q192" s="1">
        <v>74.290000000000006</v>
      </c>
      <c r="R192" s="1">
        <v>305.12766010000001</v>
      </c>
      <c r="S192" s="1">
        <v>1169</v>
      </c>
      <c r="T192" s="1">
        <v>38</v>
      </c>
      <c r="U192" s="1">
        <v>2.2090000000000001</v>
      </c>
      <c r="V192" s="1">
        <v>120</v>
      </c>
      <c r="W192" s="1">
        <v>80.685188299999993</v>
      </c>
      <c r="X192" s="1">
        <v>421.05306999999999</v>
      </c>
      <c r="Y192" s="1">
        <v>83.083877599999994</v>
      </c>
      <c r="Z192" s="1">
        <v>891.35174600000005</v>
      </c>
      <c r="AA192" s="1">
        <v>371.79397599999999</v>
      </c>
      <c r="AB192" s="1">
        <v>391.720978</v>
      </c>
      <c r="AC192" s="1">
        <v>-17.375644699999999</v>
      </c>
      <c r="AD192" s="1">
        <v>344.44723499999998</v>
      </c>
      <c r="AE192" s="1">
        <v>-4.9042801899999997</v>
      </c>
      <c r="AF192" s="1">
        <v>439.82595800000001</v>
      </c>
      <c r="AG192" s="1">
        <v>67.174873399999996</v>
      </c>
      <c r="AH192" s="1">
        <v>394.40777600000001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9"/>
  <sheetViews>
    <sheetView workbookViewId="0">
      <selection activeCell="R176" sqref="R176"/>
    </sheetView>
  </sheetViews>
  <sheetFormatPr defaultColWidth="9.109375" defaultRowHeight="15.6" x14ac:dyDescent="0.3"/>
  <cols>
    <col min="1" max="1" width="17.33203125" style="8" customWidth="1"/>
    <col min="2" max="3" width="23.5546875" style="9" customWidth="1"/>
    <col min="4" max="4" width="17" style="8" customWidth="1"/>
    <col min="5" max="16384" width="9.109375" style="8"/>
  </cols>
  <sheetData>
    <row r="1" spans="1:3" x14ac:dyDescent="0.3">
      <c r="A1" s="8" t="s">
        <v>531</v>
      </c>
    </row>
    <row r="2" spans="1:3" x14ac:dyDescent="0.3">
      <c r="A2" s="8" t="s">
        <v>532</v>
      </c>
      <c r="B2" s="9" t="s">
        <v>533</v>
      </c>
      <c r="C2" s="9" t="s">
        <v>534</v>
      </c>
    </row>
    <row r="3" spans="1:3" x14ac:dyDescent="0.3">
      <c r="A3" s="1">
        <v>-5.24</v>
      </c>
      <c r="B3" s="24">
        <v>-5.2018337630696401</v>
      </c>
      <c r="C3" s="9">
        <v>-5.2282915120000002</v>
      </c>
    </row>
    <row r="4" spans="1:3" x14ac:dyDescent="0.3">
      <c r="A4" s="1">
        <v>-7.92</v>
      </c>
      <c r="B4" s="24">
        <v>-7.9121081508758202</v>
      </c>
      <c r="C4" s="9">
        <v>-7.9129648210000001</v>
      </c>
    </row>
    <row r="5" spans="1:3" x14ac:dyDescent="0.3">
      <c r="A5" s="1">
        <v>-4.5599999999999996</v>
      </c>
      <c r="B5" s="24">
        <v>-4.62239406264018</v>
      </c>
      <c r="C5" s="9">
        <v>-4.5911140440000002</v>
      </c>
    </row>
    <row r="6" spans="1:3" x14ac:dyDescent="0.3">
      <c r="A6" s="1">
        <v>-4.95</v>
      </c>
      <c r="B6" s="24">
        <v>-4.8707790866102902</v>
      </c>
      <c r="C6" s="9">
        <v>-4.9468326569999999</v>
      </c>
    </row>
    <row r="7" spans="1:3" x14ac:dyDescent="0.3">
      <c r="A7" s="1">
        <v>-6.05</v>
      </c>
      <c r="B7" s="24">
        <v>-6.0834190277257498</v>
      </c>
      <c r="C7" s="9">
        <v>-6.0392360690000002</v>
      </c>
    </row>
    <row r="8" spans="1:3" x14ac:dyDescent="0.3">
      <c r="A8" s="1">
        <v>-4.5</v>
      </c>
      <c r="B8" s="24">
        <v>-4.5315227561509701</v>
      </c>
      <c r="C8" s="9">
        <v>-4.4891881939999996</v>
      </c>
    </row>
    <row r="9" spans="1:3" x14ac:dyDescent="0.3">
      <c r="A9" s="1">
        <v>-4.4400000000000004</v>
      </c>
      <c r="B9" s="24">
        <v>-4.43819688299416</v>
      </c>
      <c r="C9" s="9">
        <v>-4.4559259410000003</v>
      </c>
    </row>
    <row r="10" spans="1:3" x14ac:dyDescent="0.3">
      <c r="A10" s="1">
        <v>-6.57</v>
      </c>
      <c r="B10" s="24">
        <v>-6.3859104904450898</v>
      </c>
      <c r="C10" s="9">
        <v>-6.4998631480000002</v>
      </c>
    </row>
    <row r="11" spans="1:3" x14ac:dyDescent="0.3">
      <c r="A11" s="1">
        <v>-5.31</v>
      </c>
      <c r="B11" s="24">
        <v>-5.2961076929589996</v>
      </c>
      <c r="C11" s="9">
        <v>-5.3122558590000004</v>
      </c>
    </row>
    <row r="12" spans="1:3" x14ac:dyDescent="0.3">
      <c r="A12" s="1">
        <v>-5.1100000000000003</v>
      </c>
      <c r="B12" s="24">
        <v>-5.1412366592076504</v>
      </c>
      <c r="C12" s="9">
        <v>-5.1280159950000002</v>
      </c>
    </row>
    <row r="13" spans="1:3" x14ac:dyDescent="0.3">
      <c r="A13" s="1">
        <v>-4.45</v>
      </c>
      <c r="B13" s="24">
        <v>-4.4530379768812303</v>
      </c>
      <c r="C13" s="9">
        <v>-4.4415788650000003</v>
      </c>
    </row>
    <row r="14" spans="1:3" x14ac:dyDescent="0.3">
      <c r="A14" s="1">
        <v>-6.3</v>
      </c>
      <c r="B14" s="24">
        <v>-6.2346173425126601</v>
      </c>
      <c r="C14" s="9">
        <v>-6.2765378949999997</v>
      </c>
    </row>
    <row r="15" spans="1:3" x14ac:dyDescent="0.3">
      <c r="A15" s="1">
        <v>-4.91</v>
      </c>
      <c r="B15" s="24">
        <v>-4.9079389058633396</v>
      </c>
      <c r="C15" s="9">
        <v>-5.0077872279999998</v>
      </c>
    </row>
    <row r="16" spans="1:3" x14ac:dyDescent="0.3">
      <c r="A16" s="1">
        <v>-5.58</v>
      </c>
      <c r="B16" s="24">
        <v>-5.5588476377821499</v>
      </c>
      <c r="C16" s="9">
        <v>-5.581277847</v>
      </c>
    </row>
    <row r="17" spans="1:3" x14ac:dyDescent="0.3">
      <c r="A17" s="1">
        <v>-5.0999999999999996</v>
      </c>
      <c r="B17" s="24">
        <v>-5.1289997917533103</v>
      </c>
      <c r="C17" s="9">
        <v>-5.1403918270000002</v>
      </c>
    </row>
    <row r="18" spans="1:3" x14ac:dyDescent="0.3">
      <c r="A18" s="1">
        <v>-7.1</v>
      </c>
      <c r="B18" s="24">
        <v>-7.1092829148094996</v>
      </c>
      <c r="C18" s="9">
        <v>-7.1329383850000001</v>
      </c>
    </row>
    <row r="19" spans="1:3" x14ac:dyDescent="0.3">
      <c r="A19" s="1">
        <v>-6.14</v>
      </c>
      <c r="B19" s="24">
        <v>-6.1951430244042101</v>
      </c>
      <c r="C19" s="9">
        <v>-6.2003703120000004</v>
      </c>
    </row>
    <row r="20" spans="1:3" x14ac:dyDescent="0.3">
      <c r="A20" s="1">
        <v>-6.98</v>
      </c>
      <c r="B20" s="24">
        <v>-6.9855662514143804</v>
      </c>
      <c r="C20" s="9">
        <v>-7.0045065879999999</v>
      </c>
    </row>
    <row r="21" spans="1:3" x14ac:dyDescent="0.3">
      <c r="A21" s="1">
        <v>-6.19</v>
      </c>
      <c r="B21" s="24">
        <v>-6.1921634783760702</v>
      </c>
      <c r="C21" s="9">
        <v>-6.2087898250000002</v>
      </c>
    </row>
    <row r="22" spans="1:3" x14ac:dyDescent="0.3">
      <c r="A22" s="1">
        <v>-6.96</v>
      </c>
      <c r="B22" s="24">
        <v>-7.0316796885165296</v>
      </c>
      <c r="C22" s="9">
        <v>-7.0124592779999997</v>
      </c>
    </row>
    <row r="23" spans="1:3" x14ac:dyDescent="0.3">
      <c r="A23" s="1">
        <v>-7.5</v>
      </c>
      <c r="B23" s="24">
        <v>-7.5375607923716101</v>
      </c>
      <c r="C23" s="9">
        <v>-7.4695978160000003</v>
      </c>
    </row>
    <row r="24" spans="1:3" x14ac:dyDescent="0.3">
      <c r="A24" s="1">
        <v>-7.32</v>
      </c>
      <c r="B24" s="24">
        <v>-7.2044070358610304</v>
      </c>
      <c r="C24" s="9">
        <v>-7.2999348639999999</v>
      </c>
    </row>
    <row r="25" spans="1:3" x14ac:dyDescent="0.3">
      <c r="A25" s="1">
        <v>-4.43</v>
      </c>
      <c r="B25" s="24">
        <v>-4.43592138651052</v>
      </c>
      <c r="C25" s="9">
        <v>-4.4414167400000002</v>
      </c>
    </row>
    <row r="26" spans="1:3" x14ac:dyDescent="0.3">
      <c r="A26" s="1">
        <v>-5.4</v>
      </c>
      <c r="B26" s="24">
        <v>-5.4116811701764398</v>
      </c>
      <c r="C26" s="9">
        <v>-5.3632974620000002</v>
      </c>
    </row>
    <row r="27" spans="1:3" x14ac:dyDescent="0.3">
      <c r="A27" s="1">
        <v>-5.83</v>
      </c>
      <c r="B27" s="24">
        <v>-5.8037969273302696</v>
      </c>
      <c r="C27" s="9">
        <v>-5.7621788980000002</v>
      </c>
    </row>
    <row r="28" spans="1:3" x14ac:dyDescent="0.3">
      <c r="A28" s="1">
        <v>-4.33</v>
      </c>
      <c r="B28" s="24">
        <v>-4.3531118680674403</v>
      </c>
      <c r="C28" s="9">
        <v>-4.3717131609999997</v>
      </c>
    </row>
    <row r="29" spans="1:3" x14ac:dyDescent="0.3">
      <c r="A29" s="1">
        <v>-7.93</v>
      </c>
      <c r="B29" s="24">
        <v>-7.9235819336780198</v>
      </c>
      <c r="C29" s="9">
        <v>-7.8357992169999999</v>
      </c>
    </row>
    <row r="30" spans="1:3" x14ac:dyDescent="0.3">
      <c r="A30" s="1">
        <v>-7.31</v>
      </c>
      <c r="B30" s="24">
        <v>-7.2027627758510997</v>
      </c>
      <c r="C30" s="9">
        <v>-7.2034840579999999</v>
      </c>
    </row>
    <row r="31" spans="1:3" x14ac:dyDescent="0.3">
      <c r="A31" s="1">
        <v>-7.06</v>
      </c>
      <c r="B31" s="24">
        <v>-7.0410779901404004</v>
      </c>
      <c r="C31" s="9">
        <v>-7.0533394810000001</v>
      </c>
    </row>
    <row r="32" spans="1:3" x14ac:dyDescent="0.3">
      <c r="A32" s="1">
        <v>-4.5599999999999996</v>
      </c>
      <c r="B32" s="24">
        <v>-4.5768221568935799</v>
      </c>
      <c r="C32" s="9">
        <v>-4.5790286059999996</v>
      </c>
    </row>
    <row r="33" spans="1:3" x14ac:dyDescent="0.3">
      <c r="A33" s="1">
        <v>-7.15</v>
      </c>
      <c r="B33" s="24">
        <v>-7.1334792645671197</v>
      </c>
      <c r="C33" s="9">
        <v>-7.1451058390000002</v>
      </c>
    </row>
    <row r="34" spans="1:3" x14ac:dyDescent="0.3">
      <c r="A34" s="1">
        <v>-6.62</v>
      </c>
      <c r="B34" s="24">
        <v>-6.6198456558580201</v>
      </c>
      <c r="C34" s="9">
        <v>-6.6291723249999999</v>
      </c>
    </row>
    <row r="35" spans="1:3" x14ac:dyDescent="0.3">
      <c r="A35" s="1">
        <v>-6.08</v>
      </c>
      <c r="B35" s="24">
        <v>-6.0007000420748602</v>
      </c>
      <c r="C35" s="9">
        <v>-6.0680351259999998</v>
      </c>
    </row>
    <row r="36" spans="1:3" x14ac:dyDescent="0.3">
      <c r="A36" s="1">
        <v>-4.63</v>
      </c>
      <c r="B36" s="24">
        <v>-4.6702888351170602</v>
      </c>
      <c r="C36" s="9">
        <v>-4.6312632560000004</v>
      </c>
    </row>
    <row r="37" spans="1:3" x14ac:dyDescent="0.3">
      <c r="A37" s="1">
        <v>-5.75</v>
      </c>
      <c r="B37" s="24">
        <v>-5.7785083666894899</v>
      </c>
      <c r="C37" s="9">
        <v>-5.7822566030000004</v>
      </c>
    </row>
    <row r="38" spans="1:3" x14ac:dyDescent="0.3">
      <c r="A38" s="1">
        <v>-5.58</v>
      </c>
      <c r="B38" s="24">
        <v>-5.5164010885723798</v>
      </c>
      <c r="C38" s="9">
        <v>-5.5670299529999996</v>
      </c>
    </row>
    <row r="39" spans="1:3" x14ac:dyDescent="0.3">
      <c r="A39" s="1">
        <v>-5.34</v>
      </c>
      <c r="B39" s="24">
        <v>-5.3524721511073796</v>
      </c>
      <c r="C39" s="9">
        <v>-5.3768892289999997</v>
      </c>
    </row>
    <row r="40" spans="1:3" x14ac:dyDescent="0.3">
      <c r="A40" s="1">
        <v>-7.32</v>
      </c>
      <c r="B40" s="24">
        <v>-7.2705135546142303</v>
      </c>
      <c r="C40" s="9">
        <v>-7.2546830179999997</v>
      </c>
    </row>
    <row r="41" spans="1:3" x14ac:dyDescent="0.3">
      <c r="A41" s="1">
        <v>-7.56</v>
      </c>
      <c r="B41" s="24">
        <v>-7.5246094578004303</v>
      </c>
      <c r="C41" s="9">
        <v>-7.5072574620000001</v>
      </c>
    </row>
    <row r="42" spans="1:3" x14ac:dyDescent="0.3">
      <c r="A42" s="1">
        <v>-6.78</v>
      </c>
      <c r="B42" s="24">
        <v>-6.7740013304170104</v>
      </c>
      <c r="C42" s="9">
        <v>-6.8235645290000004</v>
      </c>
    </row>
    <row r="43" spans="1:3" x14ac:dyDescent="0.3">
      <c r="A43" s="1">
        <v>-4.5</v>
      </c>
      <c r="B43" s="24">
        <v>-4.4189618636266497</v>
      </c>
      <c r="C43" s="9">
        <v>-4.5136361120000004</v>
      </c>
    </row>
    <row r="44" spans="1:3" x14ac:dyDescent="0.3">
      <c r="A44" s="1">
        <v>-8.5299999999999994</v>
      </c>
      <c r="B44" s="24">
        <v>-8.4542981601369505</v>
      </c>
      <c r="C44" s="9">
        <v>-8.4538249969999999</v>
      </c>
    </row>
    <row r="45" spans="1:3" x14ac:dyDescent="0.3">
      <c r="A45" s="1">
        <v>-6.42</v>
      </c>
      <c r="B45" s="24">
        <v>-6.3805331188571897</v>
      </c>
      <c r="C45" s="9">
        <v>-6.3760304449999996</v>
      </c>
    </row>
    <row r="46" spans="1:3" x14ac:dyDescent="0.3">
      <c r="A46" s="1">
        <v>-6.01</v>
      </c>
      <c r="B46" s="24">
        <v>-6.0186756672057902</v>
      </c>
      <c r="C46" s="9">
        <v>-6.0066556929999999</v>
      </c>
    </row>
    <row r="47" spans="1:3" x14ac:dyDescent="0.3">
      <c r="A47" s="1">
        <v>-7.14</v>
      </c>
      <c r="B47" s="24">
        <v>-7.0774866628966002</v>
      </c>
      <c r="C47" s="9">
        <v>-7.0644106860000004</v>
      </c>
    </row>
    <row r="48" spans="1:3" x14ac:dyDescent="0.3">
      <c r="A48" s="1">
        <v>-4.13</v>
      </c>
      <c r="B48" s="24">
        <v>-4.1806817934682199</v>
      </c>
      <c r="C48" s="9">
        <v>-4.3309354779999998</v>
      </c>
    </row>
    <row r="49" spans="1:3" x14ac:dyDescent="0.3">
      <c r="A49" s="1">
        <v>-4.8899999999999997</v>
      </c>
      <c r="B49" s="24">
        <v>-4.9154678854991003</v>
      </c>
      <c r="C49" s="9">
        <v>-4.9642877580000002</v>
      </c>
    </row>
    <row r="50" spans="1:3" x14ac:dyDescent="0.3">
      <c r="A50" s="1">
        <v>-7.24</v>
      </c>
      <c r="B50" s="24">
        <v>-7.2611872376855899</v>
      </c>
      <c r="C50" s="9">
        <v>-7.2356538769999998</v>
      </c>
    </row>
    <row r="51" spans="1:3" x14ac:dyDescent="0.3">
      <c r="A51" s="1">
        <v>-6.35</v>
      </c>
      <c r="B51" s="24">
        <v>-6.3518425557968898</v>
      </c>
      <c r="C51" s="9">
        <v>-6.3669252399999996</v>
      </c>
    </row>
    <row r="52" spans="1:3" x14ac:dyDescent="0.3">
      <c r="A52" s="1">
        <v>-6.01</v>
      </c>
      <c r="B52" s="24">
        <v>-6.0904360474093302</v>
      </c>
      <c r="C52" s="9">
        <v>-6.0695014</v>
      </c>
    </row>
    <row r="53" spans="1:3" x14ac:dyDescent="0.3">
      <c r="A53" s="1">
        <v>-7.52</v>
      </c>
      <c r="B53" s="24">
        <v>-7.3930617765597697</v>
      </c>
      <c r="C53" s="9">
        <v>-7.3243303300000004</v>
      </c>
    </row>
    <row r="54" spans="1:3" x14ac:dyDescent="0.3">
      <c r="A54" s="1">
        <v>-4.59</v>
      </c>
      <c r="B54" s="24">
        <v>-4.5089108240544302</v>
      </c>
      <c r="C54" s="9">
        <v>-4.5718650820000004</v>
      </c>
    </row>
    <row r="55" spans="1:3" x14ac:dyDescent="0.3">
      <c r="A55" s="1">
        <v>-6.2</v>
      </c>
      <c r="B55" s="24">
        <v>-6.18344369302587</v>
      </c>
      <c r="C55" s="9">
        <v>-6.1871404649999997</v>
      </c>
    </row>
    <row r="56" spans="1:3" x14ac:dyDescent="0.3">
      <c r="A56" s="1">
        <v>-7.03</v>
      </c>
      <c r="B56" s="24">
        <v>-6.94277236334033</v>
      </c>
      <c r="C56" s="9">
        <v>-6.909444809</v>
      </c>
    </row>
    <row r="57" spans="1:3" x14ac:dyDescent="0.3">
      <c r="A57" s="1">
        <v>-6.73</v>
      </c>
      <c r="B57" s="24">
        <v>-6.8348727550721602</v>
      </c>
      <c r="C57" s="9">
        <v>-6.6935772900000003</v>
      </c>
    </row>
    <row r="58" spans="1:3" x14ac:dyDescent="0.3">
      <c r="A58" s="1">
        <v>-5</v>
      </c>
      <c r="B58" s="24">
        <v>-5.0655647857611896</v>
      </c>
      <c r="C58" s="9">
        <v>-5.0344939230000003</v>
      </c>
    </row>
    <row r="59" spans="1:3" x14ac:dyDescent="0.3">
      <c r="A59" s="1">
        <v>-6.78</v>
      </c>
      <c r="B59" s="24">
        <v>-6.7680384689327502</v>
      </c>
      <c r="C59" s="9">
        <v>-6.705820084</v>
      </c>
    </row>
    <row r="60" spans="1:3" x14ac:dyDescent="0.3">
      <c r="A60" s="1">
        <v>-4.49</v>
      </c>
      <c r="B60" s="24">
        <v>-4.5304377050884899</v>
      </c>
      <c r="C60" s="9">
        <v>-4.4963321690000004</v>
      </c>
    </row>
    <row r="61" spans="1:3" x14ac:dyDescent="0.3">
      <c r="A61" s="1">
        <v>-6.9</v>
      </c>
      <c r="B61" s="24">
        <v>-6.9359139979717996</v>
      </c>
      <c r="C61" s="9">
        <v>-6.9001398089999997</v>
      </c>
    </row>
    <row r="62" spans="1:3" x14ac:dyDescent="0.3">
      <c r="A62" s="1">
        <v>-6.69</v>
      </c>
      <c r="B62" s="24">
        <v>-6.7245051596114704</v>
      </c>
      <c r="C62" s="9">
        <v>-6.6885170939999998</v>
      </c>
    </row>
    <row r="63" spans="1:3" x14ac:dyDescent="0.3">
      <c r="A63" s="1">
        <v>-4.1500000000000004</v>
      </c>
      <c r="B63" s="24">
        <v>-4.3472086492774</v>
      </c>
      <c r="C63" s="9">
        <v>-4.2728676800000001</v>
      </c>
    </row>
    <row r="64" spans="1:3" x14ac:dyDescent="0.3">
      <c r="A64" s="1">
        <v>-7.11</v>
      </c>
      <c r="B64" s="24">
        <v>-7.1365821649134897</v>
      </c>
      <c r="C64" s="9">
        <v>-7.1063561440000003</v>
      </c>
    </row>
    <row r="65" spans="1:3" x14ac:dyDescent="0.3">
      <c r="A65" s="1">
        <v>-7.34</v>
      </c>
      <c r="B65" s="24">
        <v>-7.3466390690884698</v>
      </c>
      <c r="C65" s="9">
        <v>-7.3549237249999999</v>
      </c>
    </row>
    <row r="66" spans="1:3" x14ac:dyDescent="0.3">
      <c r="A66" s="1">
        <v>-6.1</v>
      </c>
      <c r="B66" s="24">
        <v>-6.0949264492498596</v>
      </c>
      <c r="C66" s="9">
        <v>-6.143177509</v>
      </c>
    </row>
    <row r="67" spans="1:3" x14ac:dyDescent="0.3">
      <c r="A67" s="1">
        <v>-7.35</v>
      </c>
      <c r="B67" s="24">
        <v>-7.3956986136711702</v>
      </c>
      <c r="C67" s="9">
        <v>-7.3871231079999999</v>
      </c>
    </row>
    <row r="68" spans="1:3" x14ac:dyDescent="0.3">
      <c r="A68" s="1">
        <v>-7.74</v>
      </c>
      <c r="B68" s="24">
        <v>-7.60265039669091</v>
      </c>
      <c r="C68" s="9">
        <v>-7.7312965389999997</v>
      </c>
    </row>
    <row r="69" spans="1:3" x14ac:dyDescent="0.3">
      <c r="A69" s="1">
        <v>-7.69</v>
      </c>
      <c r="B69" s="24">
        <v>-7.6149395587009501</v>
      </c>
      <c r="C69" s="9">
        <v>-7.6703166960000004</v>
      </c>
    </row>
    <row r="70" spans="1:3" x14ac:dyDescent="0.3">
      <c r="A70" s="1">
        <v>-6.55</v>
      </c>
      <c r="B70" s="24">
        <v>-6.5642463380502303</v>
      </c>
      <c r="C70" s="9">
        <v>-6.5435271259999999</v>
      </c>
    </row>
    <row r="71" spans="1:3" x14ac:dyDescent="0.3">
      <c r="A71" s="1">
        <v>-6.29</v>
      </c>
      <c r="B71" s="24">
        <v>-6.1909178475241502</v>
      </c>
      <c r="C71" s="9">
        <v>-6.2331109050000002</v>
      </c>
    </row>
    <row r="72" spans="1:3" x14ac:dyDescent="0.3">
      <c r="A72" s="1">
        <v>-4.4400000000000004</v>
      </c>
      <c r="B72" s="24">
        <v>-4.4208224484547802</v>
      </c>
      <c r="C72" s="9">
        <v>-4.4525237080000002</v>
      </c>
    </row>
    <row r="73" spans="1:3" x14ac:dyDescent="0.3">
      <c r="A73" s="1">
        <v>-4.57</v>
      </c>
      <c r="B73" s="24">
        <v>-4.6213325904280103</v>
      </c>
      <c r="C73" s="9">
        <v>-4.5551614760000003</v>
      </c>
    </row>
    <row r="74" spans="1:3" x14ac:dyDescent="0.3">
      <c r="A74" s="1">
        <v>-7.03</v>
      </c>
      <c r="B74" s="24">
        <v>-7.00528611331469</v>
      </c>
      <c r="C74" s="9">
        <v>-6.99735117</v>
      </c>
    </row>
    <row r="75" spans="1:3" x14ac:dyDescent="0.3">
      <c r="A75" s="1">
        <v>-5.33</v>
      </c>
      <c r="B75" s="24">
        <v>-5.2865870974518296</v>
      </c>
      <c r="C75" s="9">
        <v>-5.323163986</v>
      </c>
    </row>
    <row r="76" spans="1:3" x14ac:dyDescent="0.3">
      <c r="A76" s="1">
        <v>-6.47</v>
      </c>
      <c r="B76" s="24">
        <v>-6.4612666057088397</v>
      </c>
      <c r="C76" s="9">
        <v>-6.4711318020000004</v>
      </c>
    </row>
    <row r="77" spans="1:3" x14ac:dyDescent="0.3">
      <c r="A77" s="1">
        <v>-4.95</v>
      </c>
      <c r="B77" s="24">
        <v>-4.9591908548519799</v>
      </c>
      <c r="C77" s="9">
        <v>-4.9473886489999996</v>
      </c>
    </row>
    <row r="78" spans="1:3" x14ac:dyDescent="0.3">
      <c r="A78" s="1">
        <v>-6.72</v>
      </c>
      <c r="B78" s="24">
        <v>-6.7489290457812503</v>
      </c>
      <c r="C78" s="9">
        <v>-6.7968845370000004</v>
      </c>
    </row>
    <row r="79" spans="1:3" x14ac:dyDescent="0.3">
      <c r="A79" s="1">
        <v>-6.53</v>
      </c>
      <c r="B79" s="24">
        <v>-6.4775781473113003</v>
      </c>
      <c r="C79" s="9">
        <v>-6.5454077719999999</v>
      </c>
    </row>
    <row r="80" spans="1:3" x14ac:dyDescent="0.3">
      <c r="A80" s="1">
        <v>-4.79</v>
      </c>
      <c r="B80" s="24">
        <v>-4.8382079038643599</v>
      </c>
      <c r="C80" s="9">
        <v>-4.8066644670000001</v>
      </c>
    </row>
    <row r="81" spans="1:3" x14ac:dyDescent="0.3">
      <c r="A81" s="1">
        <v>-7.47</v>
      </c>
      <c r="B81" s="24">
        <v>-7.5594840188001999</v>
      </c>
      <c r="C81" s="9">
        <v>-7.47614336</v>
      </c>
    </row>
    <row r="82" spans="1:3" x14ac:dyDescent="0.3">
      <c r="A82" s="1">
        <v>-5.59</v>
      </c>
      <c r="B82" s="24">
        <v>-5.6615111083861196</v>
      </c>
      <c r="C82" s="9">
        <v>-5.6303157810000002</v>
      </c>
    </row>
    <row r="83" spans="1:3" x14ac:dyDescent="0.3">
      <c r="A83" s="1">
        <v>-6.73</v>
      </c>
      <c r="B83" s="24">
        <v>-6.7476613955278202</v>
      </c>
      <c r="C83" s="9">
        <v>-6.7214889529999997</v>
      </c>
    </row>
    <row r="84" spans="1:3" x14ac:dyDescent="0.3">
      <c r="A84" s="1">
        <v>-5.78</v>
      </c>
      <c r="B84" s="24">
        <v>-5.7964452745648298</v>
      </c>
      <c r="C84" s="9">
        <v>-5.7949280740000004</v>
      </c>
    </row>
    <row r="85" spans="1:3" x14ac:dyDescent="0.3">
      <c r="A85" s="1">
        <v>-7.7</v>
      </c>
      <c r="B85" s="24">
        <v>-7.7222327882525397</v>
      </c>
      <c r="C85" s="9">
        <v>-7.6961135860000001</v>
      </c>
    </row>
    <row r="86" spans="1:3" x14ac:dyDescent="0.3">
      <c r="A86" s="1">
        <v>-6.17</v>
      </c>
      <c r="B86" s="24">
        <v>-6.1589352162852196</v>
      </c>
      <c r="C86" s="9">
        <v>-6.1761260030000003</v>
      </c>
    </row>
    <row r="87" spans="1:3" x14ac:dyDescent="0.3">
      <c r="A87" s="1">
        <v>-4.4800000000000004</v>
      </c>
      <c r="B87" s="24">
        <v>-4.5935433180407301</v>
      </c>
      <c r="C87" s="9">
        <v>-4.5060534480000003</v>
      </c>
    </row>
    <row r="88" spans="1:3" x14ac:dyDescent="0.3">
      <c r="A88" s="1">
        <v>-4.57</v>
      </c>
      <c r="B88" s="24">
        <v>-4.5579481284624599</v>
      </c>
      <c r="C88" s="9">
        <v>-4.5561814309999997</v>
      </c>
    </row>
    <row r="89" spans="1:3" x14ac:dyDescent="0.3">
      <c r="A89" s="1">
        <v>-7.11</v>
      </c>
      <c r="B89" s="24">
        <v>-7.1086688730842003</v>
      </c>
      <c r="C89" s="9">
        <v>-7.119451046</v>
      </c>
    </row>
    <row r="90" spans="1:3" x14ac:dyDescent="0.3">
      <c r="A90" s="1">
        <v>-6.01</v>
      </c>
      <c r="B90" s="24">
        <v>-5.98987876605465</v>
      </c>
      <c r="C90" s="9">
        <v>-6.0294399260000002</v>
      </c>
    </row>
    <row r="91" spans="1:3" x14ac:dyDescent="0.3">
      <c r="A91" s="1">
        <v>-4.6399999999999997</v>
      </c>
      <c r="B91" s="24">
        <v>-4.6281755185406404</v>
      </c>
      <c r="C91" s="9">
        <v>-4.6506757739999998</v>
      </c>
    </row>
    <row r="92" spans="1:3" x14ac:dyDescent="0.3">
      <c r="A92" s="1">
        <v>-6.7</v>
      </c>
      <c r="B92" s="24">
        <v>-6.6678089386830797</v>
      </c>
      <c r="C92" s="9">
        <v>-6.6321005819999996</v>
      </c>
    </row>
    <row r="93" spans="1:3" x14ac:dyDescent="0.3">
      <c r="A93" s="1">
        <v>-7.32</v>
      </c>
      <c r="B93" s="24">
        <v>-7.2442157119856496</v>
      </c>
      <c r="C93" s="9">
        <v>-7.2584705349999998</v>
      </c>
    </row>
    <row r="94" spans="1:3" x14ac:dyDescent="0.3">
      <c r="A94" s="1">
        <v>-5.69</v>
      </c>
      <c r="B94" s="24">
        <v>-5.7927830222353398</v>
      </c>
      <c r="C94" s="9">
        <v>-5.8006658550000001</v>
      </c>
    </row>
    <row r="95" spans="1:3" x14ac:dyDescent="0.3">
      <c r="A95" s="1">
        <v>-4.47</v>
      </c>
      <c r="B95" s="24">
        <v>-4.4769210264007304</v>
      </c>
      <c r="C95" s="9">
        <v>-4.473496914</v>
      </c>
    </row>
    <row r="96" spans="1:3" x14ac:dyDescent="0.3">
      <c r="A96" s="1">
        <v>-7.45</v>
      </c>
      <c r="B96" s="24">
        <v>-7.4388040277768104</v>
      </c>
      <c r="C96" s="9">
        <v>-7.3887205119999999</v>
      </c>
    </row>
    <row r="97" spans="1:3" x14ac:dyDescent="0.3">
      <c r="A97" s="1">
        <v>-6.77</v>
      </c>
      <c r="B97" s="24">
        <v>-6.9428242605616903</v>
      </c>
      <c r="C97" s="9">
        <v>-6.8420004839999997</v>
      </c>
    </row>
    <row r="98" spans="1:3" x14ac:dyDescent="0.3">
      <c r="A98" s="1">
        <v>-4.75</v>
      </c>
      <c r="B98" s="24">
        <v>-4.7599477661864098</v>
      </c>
      <c r="C98" s="9">
        <v>-4.7438445089999997</v>
      </c>
    </row>
    <row r="99" spans="1:3" x14ac:dyDescent="0.3">
      <c r="A99" s="1">
        <v>-4.84</v>
      </c>
      <c r="B99" s="24">
        <v>-4.92399859582983</v>
      </c>
      <c r="C99" s="9">
        <v>-4.8729147910000004</v>
      </c>
    </row>
    <row r="100" spans="1:3" x14ac:dyDescent="0.3">
      <c r="A100" s="1">
        <v>-4.9000000000000004</v>
      </c>
      <c r="B100" s="24">
        <v>-4.9664071793962403</v>
      </c>
      <c r="C100" s="9">
        <v>-4.9419612879999999</v>
      </c>
    </row>
    <row r="101" spans="1:3" x14ac:dyDescent="0.3">
      <c r="A101" s="1">
        <v>-6.27</v>
      </c>
      <c r="B101" s="24">
        <v>-6.3993205907666901</v>
      </c>
      <c r="C101" s="9">
        <v>-6.3263297080000003</v>
      </c>
    </row>
    <row r="102" spans="1:3" x14ac:dyDescent="0.3">
      <c r="A102" s="1">
        <v>-7.79</v>
      </c>
      <c r="B102" s="24">
        <v>-7.7279523441392497</v>
      </c>
      <c r="C102" s="9">
        <v>-7.7685623169999998</v>
      </c>
    </row>
    <row r="103" spans="1:3" x14ac:dyDescent="0.3">
      <c r="A103" s="1">
        <v>-5.35</v>
      </c>
      <c r="B103" s="24">
        <v>-5.3950635397318303</v>
      </c>
      <c r="C103" s="9">
        <v>-5.435414314</v>
      </c>
    </row>
    <row r="104" spans="1:3" x14ac:dyDescent="0.3">
      <c r="A104" s="1">
        <v>-5.34</v>
      </c>
      <c r="B104" s="24">
        <v>-5.3357885446992102</v>
      </c>
      <c r="C104" s="9">
        <v>-5.3402910229999998</v>
      </c>
    </row>
    <row r="105" spans="1:3" x14ac:dyDescent="0.3">
      <c r="A105" s="1">
        <v>-6.57</v>
      </c>
      <c r="B105" s="24">
        <v>-6.5120709748551802</v>
      </c>
      <c r="C105" s="9">
        <v>-6.5323877330000002</v>
      </c>
    </row>
    <row r="106" spans="1:3" x14ac:dyDescent="0.3">
      <c r="A106" s="1">
        <v>-7.22</v>
      </c>
      <c r="B106" s="24">
        <v>-7.1393619425634602</v>
      </c>
      <c r="C106" s="9">
        <v>-7.108829021</v>
      </c>
    </row>
    <row r="107" spans="1:3" x14ac:dyDescent="0.3">
      <c r="A107" s="1">
        <v>-7.39</v>
      </c>
      <c r="B107" s="24">
        <v>-7.3446736563363597</v>
      </c>
      <c r="C107" s="9">
        <v>-7.2946376800000001</v>
      </c>
    </row>
    <row r="108" spans="1:3" x14ac:dyDescent="0.3">
      <c r="A108" s="1">
        <v>-6.2</v>
      </c>
      <c r="B108" s="24">
        <v>-6.1790196476519297</v>
      </c>
      <c r="C108" s="9">
        <v>-6.2038655279999997</v>
      </c>
    </row>
    <row r="109" spans="1:3" x14ac:dyDescent="0.3">
      <c r="A109" s="1">
        <v>-7.05</v>
      </c>
      <c r="B109" s="24">
        <v>-7.0932527643352197</v>
      </c>
      <c r="C109" s="9">
        <v>-7.0720086100000001</v>
      </c>
    </row>
    <row r="110" spans="1:3" x14ac:dyDescent="0.3">
      <c r="A110" s="1">
        <v>-7.27</v>
      </c>
      <c r="B110" s="24">
        <v>-7.2552632889142696</v>
      </c>
      <c r="C110" s="9">
        <v>-7.2702593799999997</v>
      </c>
    </row>
    <row r="111" spans="1:3" x14ac:dyDescent="0.3">
      <c r="A111" s="1">
        <v>-7.36</v>
      </c>
      <c r="B111" s="24">
        <v>-7.3761456927398896</v>
      </c>
      <c r="C111" s="9">
        <v>-7.4105911249999998</v>
      </c>
    </row>
    <row r="112" spans="1:3" x14ac:dyDescent="0.3">
      <c r="A112" s="1">
        <v>-7.28</v>
      </c>
      <c r="B112" s="24">
        <v>-7.2677087756185701</v>
      </c>
      <c r="C112" s="9">
        <v>-7.288773537</v>
      </c>
    </row>
    <row r="113" spans="1:3" x14ac:dyDescent="0.3">
      <c r="A113" s="1">
        <v>-7.37</v>
      </c>
      <c r="B113" s="24">
        <v>-7.3353643048417796</v>
      </c>
      <c r="C113" s="9">
        <v>-7.3370032309999997</v>
      </c>
    </row>
    <row r="114" spans="1:3" x14ac:dyDescent="0.3">
      <c r="A114" s="1">
        <v>-7.34</v>
      </c>
      <c r="B114" s="24">
        <v>-7.3613148448815897</v>
      </c>
      <c r="C114" s="9">
        <v>-7.3263363840000002</v>
      </c>
    </row>
    <row r="115" spans="1:3" x14ac:dyDescent="0.3">
      <c r="A115" s="1">
        <v>-7.35</v>
      </c>
      <c r="B115" s="24">
        <v>-7.3029424608803399</v>
      </c>
      <c r="C115" s="9">
        <v>-7.3599624629999996</v>
      </c>
    </row>
    <row r="116" spans="1:3" x14ac:dyDescent="0.3">
      <c r="A116" s="1">
        <v>-6.95</v>
      </c>
      <c r="B116" s="24">
        <v>-6.9699179866598504</v>
      </c>
      <c r="C116" s="9">
        <v>-6.947706223</v>
      </c>
    </row>
    <row r="117" spans="1:3" x14ac:dyDescent="0.3">
      <c r="A117" s="1">
        <v>-7.39</v>
      </c>
      <c r="B117" s="24">
        <v>-7.3313971931371897</v>
      </c>
      <c r="C117" s="9">
        <v>-7.3268628119999999</v>
      </c>
    </row>
    <row r="118" spans="1:3" x14ac:dyDescent="0.3">
      <c r="A118" s="1">
        <v>-6.91</v>
      </c>
      <c r="B118" s="24">
        <v>-6.8957573785641397</v>
      </c>
      <c r="C118" s="9">
        <v>-6.8950347900000004</v>
      </c>
    </row>
    <row r="119" spans="1:3" x14ac:dyDescent="0.3">
      <c r="A119" s="1">
        <v>-6.06</v>
      </c>
      <c r="B119" s="24">
        <v>-6.1261349675570402</v>
      </c>
      <c r="C119" s="9">
        <v>-6.0637683869999996</v>
      </c>
    </row>
    <row r="120" spans="1:3" x14ac:dyDescent="0.3">
      <c r="A120" s="1">
        <v>-5.0199999999999996</v>
      </c>
      <c r="B120" s="24">
        <v>-5.1781628447453798</v>
      </c>
      <c r="C120" s="9">
        <v>-5.0337839129999997</v>
      </c>
    </row>
    <row r="121" spans="1:3" x14ac:dyDescent="0.3">
      <c r="A121" s="1">
        <v>-6.96</v>
      </c>
      <c r="B121" s="24">
        <v>-7.0127072615244703</v>
      </c>
      <c r="C121" s="9">
        <v>-7.0273151399999998</v>
      </c>
    </row>
    <row r="122" spans="1:3" x14ac:dyDescent="0.3">
      <c r="A122" s="1">
        <v>-4.6500000000000004</v>
      </c>
      <c r="B122" s="24">
        <v>-4.6367381656120399</v>
      </c>
      <c r="C122" s="9">
        <v>-4.6787066460000002</v>
      </c>
    </row>
    <row r="123" spans="1:3" x14ac:dyDescent="0.3">
      <c r="A123" s="1">
        <v>-6.72</v>
      </c>
      <c r="B123" s="24">
        <v>-6.69441984799733</v>
      </c>
      <c r="C123" s="9">
        <v>-6.6791148189999996</v>
      </c>
    </row>
    <row r="124" spans="1:3" x14ac:dyDescent="0.3">
      <c r="A124" s="1">
        <v>-5.94</v>
      </c>
      <c r="B124" s="24">
        <v>-5.9335914705752604</v>
      </c>
      <c r="C124" s="9">
        <v>-5.9717569350000002</v>
      </c>
    </row>
    <row r="125" spans="1:3" x14ac:dyDescent="0.3">
      <c r="A125" s="1">
        <v>-4.29</v>
      </c>
      <c r="B125" s="24">
        <v>-4.2336524389378001</v>
      </c>
      <c r="C125" s="9">
        <v>-4.2538695339999997</v>
      </c>
    </row>
    <row r="126" spans="1:3" x14ac:dyDescent="0.3">
      <c r="A126" s="1">
        <v>-4.63</v>
      </c>
      <c r="B126" s="24">
        <v>-4.6181402853635403</v>
      </c>
      <c r="C126" s="9">
        <v>-4.6256170269999997</v>
      </c>
    </row>
    <row r="127" spans="1:3" x14ac:dyDescent="0.3">
      <c r="A127" s="1">
        <v>-4.51</v>
      </c>
      <c r="B127" s="24">
        <v>-4.5314418512335903</v>
      </c>
      <c r="C127" s="9">
        <v>-4.5035648349999997</v>
      </c>
    </row>
    <row r="128" spans="1:3" x14ac:dyDescent="0.3">
      <c r="A128" s="1">
        <v>-4.5</v>
      </c>
      <c r="B128" s="24">
        <v>-4.5151251358715099</v>
      </c>
      <c r="C128" s="9">
        <v>-4.5122776030000002</v>
      </c>
    </row>
    <row r="129" spans="1:3" x14ac:dyDescent="0.3">
      <c r="A129" s="1">
        <v>-6.91</v>
      </c>
      <c r="B129" s="24">
        <v>-6.90977737763966</v>
      </c>
      <c r="C129" s="9">
        <v>-6.9306612010000004</v>
      </c>
    </row>
    <row r="130" spans="1:3" x14ac:dyDescent="0.3">
      <c r="A130" s="1">
        <v>-6.83</v>
      </c>
      <c r="B130" s="24">
        <v>-6.7830424711638804</v>
      </c>
      <c r="C130" s="9">
        <v>-6.7606725689999996</v>
      </c>
    </row>
    <row r="131" spans="1:3" x14ac:dyDescent="0.3">
      <c r="A131" s="1">
        <v>-7.67</v>
      </c>
      <c r="B131" s="24">
        <v>-7.65935837535282</v>
      </c>
      <c r="C131" s="9">
        <v>-7.6371450420000002</v>
      </c>
    </row>
    <row r="132" spans="1:3" x14ac:dyDescent="0.3">
      <c r="A132" s="1">
        <v>-4.4000000000000004</v>
      </c>
      <c r="B132" s="24">
        <v>-4.3537245629211503</v>
      </c>
      <c r="C132" s="9">
        <v>-4.4300241470000001</v>
      </c>
    </row>
    <row r="133" spans="1:3" x14ac:dyDescent="0.3">
      <c r="A133" s="1">
        <v>-5.96</v>
      </c>
      <c r="B133" s="24">
        <v>-5.9716302200066602</v>
      </c>
      <c r="C133" s="9">
        <v>-5.9531602860000001</v>
      </c>
    </row>
    <row r="134" spans="1:3" x14ac:dyDescent="0.3">
      <c r="A134" s="1">
        <v>-7.19</v>
      </c>
      <c r="B134" s="24">
        <v>-7.1402327916469703</v>
      </c>
      <c r="C134" s="9">
        <v>-7.2055058479999996</v>
      </c>
    </row>
    <row r="135" spans="1:3" x14ac:dyDescent="0.3">
      <c r="A135" s="1">
        <v>-5.47</v>
      </c>
      <c r="B135" s="24">
        <v>-5.4571570412715902</v>
      </c>
      <c r="C135" s="9">
        <v>-5.4994730949999999</v>
      </c>
    </row>
    <row r="136" spans="1:3" x14ac:dyDescent="0.3">
      <c r="A136"/>
      <c r="B136" s="23"/>
    </row>
    <row r="137" spans="1:3" x14ac:dyDescent="0.3">
      <c r="A137"/>
      <c r="B137" s="23"/>
    </row>
    <row r="138" spans="1:3" x14ac:dyDescent="0.3">
      <c r="A138"/>
      <c r="B138" s="23"/>
    </row>
    <row r="139" spans="1:3" x14ac:dyDescent="0.3">
      <c r="A139"/>
      <c r="B139" s="23"/>
    </row>
    <row r="140" spans="1:3" x14ac:dyDescent="0.3">
      <c r="A140"/>
      <c r="B140" s="23"/>
    </row>
    <row r="141" spans="1:3" x14ac:dyDescent="0.3">
      <c r="A141"/>
      <c r="B141" s="23"/>
    </row>
    <row r="142" spans="1:3" x14ac:dyDescent="0.3">
      <c r="A142"/>
      <c r="B142" s="23"/>
    </row>
    <row r="143" spans="1:3" x14ac:dyDescent="0.3">
      <c r="A143"/>
      <c r="B143" s="23"/>
    </row>
    <row r="144" spans="1:3" x14ac:dyDescent="0.3">
      <c r="A144"/>
      <c r="B144" s="23"/>
    </row>
    <row r="145" spans="1:2" x14ac:dyDescent="0.3">
      <c r="A145"/>
      <c r="B145" s="23"/>
    </row>
    <row r="146" spans="1:2" x14ac:dyDescent="0.3">
      <c r="A146"/>
      <c r="B146" s="23"/>
    </row>
    <row r="147" spans="1:2" x14ac:dyDescent="0.3">
      <c r="A147"/>
      <c r="B147" s="23"/>
    </row>
    <row r="148" spans="1:2" x14ac:dyDescent="0.3">
      <c r="A148"/>
      <c r="B148" s="23"/>
    </row>
    <row r="149" spans="1:2" x14ac:dyDescent="0.3">
      <c r="A149"/>
      <c r="B149" s="23"/>
    </row>
    <row r="150" spans="1:2" x14ac:dyDescent="0.3">
      <c r="A150"/>
      <c r="B150" s="23"/>
    </row>
    <row r="151" spans="1:2" x14ac:dyDescent="0.3">
      <c r="A151"/>
      <c r="B151" s="23"/>
    </row>
    <row r="152" spans="1:2" x14ac:dyDescent="0.3">
      <c r="A152"/>
      <c r="B152" s="23"/>
    </row>
    <row r="153" spans="1:2" x14ac:dyDescent="0.3">
      <c r="A153"/>
      <c r="B153" s="23"/>
    </row>
    <row r="154" spans="1:2" x14ac:dyDescent="0.3">
      <c r="A154"/>
      <c r="B154" s="23"/>
    </row>
    <row r="155" spans="1:2" x14ac:dyDescent="0.3">
      <c r="A155"/>
      <c r="B155" s="23"/>
    </row>
    <row r="156" spans="1:2" x14ac:dyDescent="0.3">
      <c r="A156"/>
      <c r="B156" s="23"/>
    </row>
    <row r="157" spans="1:2" x14ac:dyDescent="0.3">
      <c r="A157"/>
    </row>
    <row r="158" spans="1:2" x14ac:dyDescent="0.3">
      <c r="A158"/>
    </row>
    <row r="159" spans="1:2" x14ac:dyDescent="0.3">
      <c r="A159"/>
    </row>
    <row r="160" spans="1:2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  <row r="200" spans="1:1" x14ac:dyDescent="0.3">
      <c r="A200"/>
    </row>
    <row r="201" spans="1:1" x14ac:dyDescent="0.3">
      <c r="A201"/>
    </row>
    <row r="202" spans="1:1" x14ac:dyDescent="0.3">
      <c r="A202"/>
    </row>
    <row r="203" spans="1:1" x14ac:dyDescent="0.3">
      <c r="A203"/>
    </row>
    <row r="204" spans="1:1" x14ac:dyDescent="0.3">
      <c r="A204"/>
    </row>
    <row r="205" spans="1:1" x14ac:dyDescent="0.3">
      <c r="A205"/>
    </row>
    <row r="206" spans="1:1" x14ac:dyDescent="0.3">
      <c r="A206"/>
    </row>
    <row r="207" spans="1:1" x14ac:dyDescent="0.3">
      <c r="A207"/>
    </row>
    <row r="208" spans="1:1" x14ac:dyDescent="0.3">
      <c r="A208"/>
    </row>
    <row r="209" spans="1:1" x14ac:dyDescent="0.3">
      <c r="A209"/>
    </row>
    <row r="210" spans="1:1" x14ac:dyDescent="0.3">
      <c r="A210"/>
    </row>
    <row r="211" spans="1:1" x14ac:dyDescent="0.3">
      <c r="A211"/>
    </row>
    <row r="212" spans="1:1" x14ac:dyDescent="0.3">
      <c r="A212"/>
    </row>
    <row r="213" spans="1:1" x14ac:dyDescent="0.3">
      <c r="A213"/>
    </row>
    <row r="214" spans="1:1" x14ac:dyDescent="0.3">
      <c r="A214"/>
    </row>
    <row r="215" spans="1:1" x14ac:dyDescent="0.3">
      <c r="A215"/>
    </row>
    <row r="216" spans="1:1" x14ac:dyDescent="0.3">
      <c r="A216"/>
    </row>
    <row r="217" spans="1:1" x14ac:dyDescent="0.3">
      <c r="A217"/>
    </row>
    <row r="218" spans="1:1" x14ac:dyDescent="0.3">
      <c r="A218"/>
    </row>
    <row r="219" spans="1:1" x14ac:dyDescent="0.3">
      <c r="A219"/>
    </row>
    <row r="220" spans="1:1" x14ac:dyDescent="0.3">
      <c r="A220"/>
    </row>
    <row r="221" spans="1:1" x14ac:dyDescent="0.3">
      <c r="A221"/>
    </row>
    <row r="222" spans="1:1" x14ac:dyDescent="0.3">
      <c r="A222"/>
    </row>
    <row r="223" spans="1:1" x14ac:dyDescent="0.3">
      <c r="A223"/>
    </row>
    <row r="224" spans="1:1" x14ac:dyDescent="0.3">
      <c r="A224"/>
    </row>
    <row r="225" spans="1:1" x14ac:dyDescent="0.3">
      <c r="A225"/>
    </row>
    <row r="226" spans="1:1" x14ac:dyDescent="0.3">
      <c r="A226"/>
    </row>
    <row r="227" spans="1:1" x14ac:dyDescent="0.3">
      <c r="A227"/>
    </row>
    <row r="228" spans="1:1" x14ac:dyDescent="0.3">
      <c r="A228"/>
    </row>
    <row r="229" spans="1:1" x14ac:dyDescent="0.3">
      <c r="A229"/>
    </row>
    <row r="230" spans="1:1" x14ac:dyDescent="0.3">
      <c r="A230"/>
    </row>
    <row r="231" spans="1:1" x14ac:dyDescent="0.3">
      <c r="A231"/>
    </row>
    <row r="232" spans="1:1" x14ac:dyDescent="0.3">
      <c r="A232"/>
    </row>
    <row r="233" spans="1:1" x14ac:dyDescent="0.3">
      <c r="A233"/>
    </row>
    <row r="234" spans="1:1" x14ac:dyDescent="0.3">
      <c r="A234"/>
    </row>
    <row r="235" spans="1:1" x14ac:dyDescent="0.3">
      <c r="A235"/>
    </row>
    <row r="236" spans="1:1" x14ac:dyDescent="0.3">
      <c r="A236"/>
    </row>
    <row r="237" spans="1:1" x14ac:dyDescent="0.3">
      <c r="A237"/>
    </row>
    <row r="238" spans="1:1" x14ac:dyDescent="0.3">
      <c r="A238"/>
    </row>
    <row r="239" spans="1:1" x14ac:dyDescent="0.3">
      <c r="A239"/>
    </row>
    <row r="240" spans="1:1" x14ac:dyDescent="0.3">
      <c r="A240"/>
    </row>
    <row r="241" spans="1:1" x14ac:dyDescent="0.3">
      <c r="A241"/>
    </row>
    <row r="242" spans="1:1" x14ac:dyDescent="0.3">
      <c r="A242"/>
    </row>
    <row r="243" spans="1:1" x14ac:dyDescent="0.3">
      <c r="A243"/>
    </row>
    <row r="244" spans="1:1" x14ac:dyDescent="0.3">
      <c r="A244"/>
    </row>
    <row r="245" spans="1:1" x14ac:dyDescent="0.3">
      <c r="A245"/>
    </row>
    <row r="246" spans="1:1" x14ac:dyDescent="0.3">
      <c r="A246"/>
    </row>
    <row r="247" spans="1:1" x14ac:dyDescent="0.3">
      <c r="A247"/>
    </row>
    <row r="248" spans="1:1" x14ac:dyDescent="0.3">
      <c r="A248"/>
    </row>
    <row r="249" spans="1:1" x14ac:dyDescent="0.3">
      <c r="A249"/>
    </row>
    <row r="250" spans="1:1" x14ac:dyDescent="0.3">
      <c r="A250"/>
    </row>
    <row r="251" spans="1:1" x14ac:dyDescent="0.3">
      <c r="A251"/>
    </row>
    <row r="252" spans="1:1" x14ac:dyDescent="0.3">
      <c r="A252"/>
    </row>
    <row r="253" spans="1:1" x14ac:dyDescent="0.3">
      <c r="A253"/>
    </row>
    <row r="254" spans="1:1" x14ac:dyDescent="0.3">
      <c r="A254"/>
    </row>
    <row r="255" spans="1:1" x14ac:dyDescent="0.3">
      <c r="A255"/>
    </row>
    <row r="256" spans="1:1" x14ac:dyDescent="0.3">
      <c r="A256"/>
    </row>
    <row r="257" spans="1:1" x14ac:dyDescent="0.3">
      <c r="A257"/>
    </row>
    <row r="258" spans="1:1" x14ac:dyDescent="0.3">
      <c r="A258"/>
    </row>
    <row r="259" spans="1:1" x14ac:dyDescent="0.3">
      <c r="A259"/>
    </row>
    <row r="260" spans="1:1" x14ac:dyDescent="0.3">
      <c r="A260"/>
    </row>
    <row r="261" spans="1:1" x14ac:dyDescent="0.3">
      <c r="A261"/>
    </row>
    <row r="262" spans="1:1" x14ac:dyDescent="0.3">
      <c r="A262"/>
    </row>
    <row r="263" spans="1:1" x14ac:dyDescent="0.3">
      <c r="A263"/>
    </row>
    <row r="264" spans="1:1" x14ac:dyDescent="0.3">
      <c r="A264"/>
    </row>
    <row r="265" spans="1:1" x14ac:dyDescent="0.3">
      <c r="A265"/>
    </row>
    <row r="266" spans="1:1" x14ac:dyDescent="0.3">
      <c r="A266"/>
    </row>
    <row r="267" spans="1:1" x14ac:dyDescent="0.3">
      <c r="A267"/>
    </row>
    <row r="268" spans="1:1" x14ac:dyDescent="0.3">
      <c r="A268"/>
    </row>
    <row r="269" spans="1:1" x14ac:dyDescent="0.3">
      <c r="A269"/>
    </row>
    <row r="270" spans="1:1" x14ac:dyDescent="0.3">
      <c r="A270"/>
    </row>
    <row r="271" spans="1:1" x14ac:dyDescent="0.3">
      <c r="A271"/>
    </row>
    <row r="272" spans="1:1" x14ac:dyDescent="0.3">
      <c r="A272"/>
    </row>
    <row r="273" spans="1:1" x14ac:dyDescent="0.3">
      <c r="A273"/>
    </row>
    <row r="274" spans="1:1" x14ac:dyDescent="0.3">
      <c r="A274"/>
    </row>
    <row r="275" spans="1:1" x14ac:dyDescent="0.3">
      <c r="A275"/>
    </row>
    <row r="276" spans="1:1" x14ac:dyDescent="0.3">
      <c r="A276"/>
    </row>
    <row r="277" spans="1:1" x14ac:dyDescent="0.3">
      <c r="A277"/>
    </row>
    <row r="278" spans="1:1" x14ac:dyDescent="0.3">
      <c r="A278"/>
    </row>
    <row r="279" spans="1:1" x14ac:dyDescent="0.3">
      <c r="A279"/>
    </row>
    <row r="280" spans="1:1" x14ac:dyDescent="0.3">
      <c r="A280"/>
    </row>
    <row r="281" spans="1:1" x14ac:dyDescent="0.3">
      <c r="A281"/>
    </row>
    <row r="282" spans="1:1" x14ac:dyDescent="0.3">
      <c r="A282"/>
    </row>
    <row r="283" spans="1:1" x14ac:dyDescent="0.3">
      <c r="A283"/>
    </row>
    <row r="284" spans="1:1" x14ac:dyDescent="0.3">
      <c r="A284"/>
    </row>
    <row r="285" spans="1:1" x14ac:dyDescent="0.3">
      <c r="A285"/>
    </row>
    <row r="286" spans="1:1" x14ac:dyDescent="0.3">
      <c r="A286"/>
    </row>
    <row r="287" spans="1:1" x14ac:dyDescent="0.3">
      <c r="A287"/>
    </row>
    <row r="288" spans="1:1" x14ac:dyDescent="0.3">
      <c r="A288"/>
    </row>
    <row r="289" spans="1:1" x14ac:dyDescent="0.3">
      <c r="A289"/>
    </row>
    <row r="290" spans="1:1" x14ac:dyDescent="0.3">
      <c r="A290"/>
    </row>
    <row r="291" spans="1:1" x14ac:dyDescent="0.3">
      <c r="A291"/>
    </row>
    <row r="292" spans="1:1" x14ac:dyDescent="0.3">
      <c r="A292"/>
    </row>
    <row r="293" spans="1:1" x14ac:dyDescent="0.3">
      <c r="A293"/>
    </row>
    <row r="294" spans="1:1" x14ac:dyDescent="0.3">
      <c r="A294"/>
    </row>
    <row r="295" spans="1:1" x14ac:dyDescent="0.3">
      <c r="A295"/>
    </row>
    <row r="296" spans="1:1" x14ac:dyDescent="0.3">
      <c r="A296"/>
    </row>
    <row r="297" spans="1:1" x14ac:dyDescent="0.3">
      <c r="A297"/>
    </row>
    <row r="298" spans="1:1" x14ac:dyDescent="0.3">
      <c r="A298"/>
    </row>
    <row r="299" spans="1:1" x14ac:dyDescent="0.3">
      <c r="A299"/>
    </row>
    <row r="300" spans="1:1" x14ac:dyDescent="0.3">
      <c r="A300"/>
    </row>
    <row r="301" spans="1:1" x14ac:dyDescent="0.3">
      <c r="A301"/>
    </row>
    <row r="302" spans="1:1" x14ac:dyDescent="0.3">
      <c r="A302"/>
    </row>
    <row r="303" spans="1:1" x14ac:dyDescent="0.3">
      <c r="A303"/>
    </row>
    <row r="304" spans="1:1" x14ac:dyDescent="0.3">
      <c r="A304"/>
    </row>
    <row r="305" spans="1:1" x14ac:dyDescent="0.3">
      <c r="A305"/>
    </row>
    <row r="306" spans="1:1" x14ac:dyDescent="0.3">
      <c r="A306"/>
    </row>
    <row r="307" spans="1:1" x14ac:dyDescent="0.3">
      <c r="A307"/>
    </row>
    <row r="308" spans="1:1" x14ac:dyDescent="0.3">
      <c r="A308"/>
    </row>
    <row r="309" spans="1:1" x14ac:dyDescent="0.3">
      <c r="A309"/>
    </row>
    <row r="310" spans="1:1" x14ac:dyDescent="0.3">
      <c r="A310"/>
    </row>
    <row r="311" spans="1:1" x14ac:dyDescent="0.3">
      <c r="A311"/>
    </row>
    <row r="312" spans="1:1" x14ac:dyDescent="0.3">
      <c r="A312"/>
    </row>
    <row r="313" spans="1:1" x14ac:dyDescent="0.3">
      <c r="A313"/>
    </row>
    <row r="314" spans="1:1" x14ac:dyDescent="0.3">
      <c r="A314"/>
    </row>
    <row r="315" spans="1:1" x14ac:dyDescent="0.3">
      <c r="A315"/>
    </row>
    <row r="316" spans="1:1" x14ac:dyDescent="0.3">
      <c r="A316"/>
    </row>
    <row r="317" spans="1:1" x14ac:dyDescent="0.3">
      <c r="A317"/>
    </row>
    <row r="318" spans="1:1" x14ac:dyDescent="0.3">
      <c r="A318"/>
    </row>
    <row r="319" spans="1:1" x14ac:dyDescent="0.3">
      <c r="A319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workbookViewId="0"/>
  </sheetViews>
  <sheetFormatPr defaultColWidth="9.109375" defaultRowHeight="15.6" x14ac:dyDescent="0.3"/>
  <cols>
    <col min="1" max="1" width="12.88671875" style="8" customWidth="1"/>
    <col min="2" max="2" width="20.33203125" style="8" customWidth="1"/>
    <col min="3" max="3" width="17.109375" style="9" customWidth="1"/>
    <col min="4" max="4" width="20.5546875" style="9" customWidth="1"/>
    <col min="5" max="5" width="20.88671875" style="9" customWidth="1"/>
    <col min="6" max="6" width="19.88671875" style="9" customWidth="1"/>
    <col min="7" max="7" width="17.44140625" style="9" customWidth="1"/>
    <col min="8" max="8" width="19.44140625" style="9" customWidth="1"/>
    <col min="9" max="9" width="17" style="9" customWidth="1"/>
    <col min="10" max="10" width="18.33203125" style="9" customWidth="1"/>
    <col min="11" max="16384" width="9.109375" style="8"/>
  </cols>
  <sheetData>
    <row r="1" spans="1:10" s="12" customFormat="1" ht="22.5" customHeight="1" x14ac:dyDescent="0.35">
      <c r="A1" s="14" t="s">
        <v>611</v>
      </c>
      <c r="C1" s="13"/>
      <c r="D1" s="13"/>
      <c r="E1" s="13"/>
      <c r="F1" s="13"/>
      <c r="G1" s="13"/>
      <c r="H1" s="13"/>
      <c r="I1" s="13"/>
      <c r="J1" s="13"/>
    </row>
    <row r="2" spans="1:10" x14ac:dyDescent="0.3">
      <c r="C2" s="8" t="s">
        <v>228</v>
      </c>
      <c r="D2" s="8" t="s">
        <v>228</v>
      </c>
      <c r="E2" s="8" t="s">
        <v>228</v>
      </c>
      <c r="F2" s="8" t="s">
        <v>228</v>
      </c>
      <c r="G2" s="8" t="s">
        <v>228</v>
      </c>
      <c r="H2" s="8" t="s">
        <v>228</v>
      </c>
      <c r="I2" s="8" t="s">
        <v>228</v>
      </c>
      <c r="J2" s="8" t="s">
        <v>228</v>
      </c>
    </row>
    <row r="3" spans="1:10" x14ac:dyDescent="0.3">
      <c r="A3" s="8" t="s">
        <v>215</v>
      </c>
      <c r="B3" s="8" t="s">
        <v>227</v>
      </c>
      <c r="C3" s="9" t="s">
        <v>229</v>
      </c>
      <c r="D3" s="9" t="s">
        <v>230</v>
      </c>
      <c r="E3" s="9" t="s">
        <v>231</v>
      </c>
      <c r="F3" s="9" t="s">
        <v>232</v>
      </c>
      <c r="G3" s="9" t="s">
        <v>233</v>
      </c>
      <c r="H3" s="9" t="s">
        <v>234</v>
      </c>
      <c r="I3" s="9" t="s">
        <v>235</v>
      </c>
      <c r="J3" s="9" t="s">
        <v>236</v>
      </c>
    </row>
    <row r="4" spans="1:10" x14ac:dyDescent="0.3">
      <c r="A4" s="8">
        <v>1</v>
      </c>
      <c r="B4" s="8">
        <v>-5.24</v>
      </c>
      <c r="C4" s="9">
        <v>-4.97821851318069</v>
      </c>
      <c r="D4" s="9">
        <v>-5.70202589035034</v>
      </c>
      <c r="E4" s="9">
        <v>-4.97821851318069</v>
      </c>
      <c r="F4" s="9">
        <v>-4.4863452911376998</v>
      </c>
      <c r="G4" s="9">
        <v>-4.4042234571419696</v>
      </c>
      <c r="H4" s="9">
        <v>-4.4436097145080602</v>
      </c>
      <c r="I4" s="9">
        <v>-5.6217354598541398</v>
      </c>
      <c r="J4" s="9">
        <v>-5.7488698959350604</v>
      </c>
    </row>
    <row r="5" spans="1:10" x14ac:dyDescent="0.3">
      <c r="A5" s="8">
        <v>5</v>
      </c>
      <c r="B5" s="8">
        <v>-4.5599999999999996</v>
      </c>
      <c r="C5" s="9">
        <v>-5.4794986470736804</v>
      </c>
      <c r="D5" s="9">
        <v>-5.4601583480834996</v>
      </c>
      <c r="E5" s="9">
        <v>-5.4794986470736804</v>
      </c>
      <c r="F5" s="9">
        <v>-5.58203029632568</v>
      </c>
      <c r="G5" s="9">
        <v>-5.9681435244673304</v>
      </c>
      <c r="H5" s="9">
        <v>-5.6863265037536603</v>
      </c>
      <c r="I5" s="9">
        <v>-5.6376625593693097</v>
      </c>
      <c r="J5" s="9">
        <v>-5.6981043815612802</v>
      </c>
    </row>
    <row r="6" spans="1:10" x14ac:dyDescent="0.3">
      <c r="A6" s="8">
        <v>23</v>
      </c>
      <c r="B6" s="8">
        <v>-5.58</v>
      </c>
      <c r="C6" s="9">
        <v>-6.7270763476723001</v>
      </c>
      <c r="D6" s="9">
        <v>-6.3437352180481001</v>
      </c>
      <c r="E6" s="9">
        <v>-6.7270763476723001</v>
      </c>
      <c r="F6" s="9">
        <v>-6.6608433723449698</v>
      </c>
      <c r="G6" s="9">
        <v>-6.5135794511876499</v>
      </c>
      <c r="H6" s="9">
        <v>-6.73049116134644</v>
      </c>
      <c r="I6" s="9">
        <v>-5.9508657767684001</v>
      </c>
      <c r="J6" s="9">
        <v>-6.0997281074523899</v>
      </c>
    </row>
    <row r="7" spans="1:10" x14ac:dyDescent="0.3">
      <c r="A7" s="8">
        <v>30</v>
      </c>
      <c r="B7" s="8">
        <v>-6.14</v>
      </c>
      <c r="C7" s="9">
        <v>-7.2452702134498601</v>
      </c>
      <c r="D7" s="9">
        <v>-6.6769990921020499</v>
      </c>
      <c r="E7" s="9">
        <v>-7.2452702134498601</v>
      </c>
      <c r="F7" s="9">
        <v>-6.8698568344116202</v>
      </c>
      <c r="G7" s="9">
        <v>-7.0591103337183201</v>
      </c>
      <c r="H7" s="9">
        <v>-6.3846120834350604</v>
      </c>
      <c r="I7" s="9">
        <v>-7.7522214889967902</v>
      </c>
      <c r="J7" s="9">
        <v>-6.6114616394043004</v>
      </c>
    </row>
    <row r="8" spans="1:10" x14ac:dyDescent="0.3">
      <c r="A8" s="8">
        <v>34</v>
      </c>
      <c r="B8" s="8">
        <v>-4.92</v>
      </c>
      <c r="C8" s="9">
        <v>-4.7877496077144199</v>
      </c>
      <c r="D8" s="9">
        <v>-4.5174407958984402</v>
      </c>
      <c r="E8" s="9">
        <v>-4.7877496077144199</v>
      </c>
      <c r="F8" s="9">
        <v>-4.56813669204712</v>
      </c>
      <c r="G8" s="9">
        <v>-4.8371517900722498</v>
      </c>
      <c r="H8" s="9">
        <v>-4.8789434432983398</v>
      </c>
      <c r="I8" s="9">
        <v>-4.5716944890765703</v>
      </c>
      <c r="J8" s="9">
        <v>-4.4298048019409197</v>
      </c>
    </row>
    <row r="9" spans="1:10" x14ac:dyDescent="0.3">
      <c r="A9" s="8">
        <v>42</v>
      </c>
      <c r="B9" s="8">
        <v>-7.93</v>
      </c>
      <c r="C9" s="9">
        <v>-7.2499610693388998</v>
      </c>
      <c r="D9" s="9">
        <v>-6.9291672706604004</v>
      </c>
      <c r="E9" s="9">
        <v>-7.2499610693388998</v>
      </c>
      <c r="F9" s="9">
        <v>-6.8701629638671902</v>
      </c>
      <c r="G9" s="9">
        <v>-6.6678709700063603</v>
      </c>
      <c r="H9" s="9">
        <v>-6.35288429260254</v>
      </c>
      <c r="I9" s="9">
        <v>-7.37640379274157</v>
      </c>
      <c r="J9" s="9">
        <v>-6.9489941596984899</v>
      </c>
    </row>
    <row r="10" spans="1:10" x14ac:dyDescent="0.3">
      <c r="A10" s="8">
        <v>46</v>
      </c>
      <c r="B10" s="8">
        <v>-7.15</v>
      </c>
      <c r="C10" s="9">
        <v>-7.0047490943112001</v>
      </c>
      <c r="D10" s="9">
        <v>-7.2996306419372603</v>
      </c>
      <c r="E10" s="9">
        <v>-7.0047490943112001</v>
      </c>
      <c r="F10" s="9">
        <v>-6.7103757858276403</v>
      </c>
      <c r="G10" s="9">
        <v>-6.5535675677906999</v>
      </c>
      <c r="H10" s="9">
        <v>-6.7987937927246103</v>
      </c>
      <c r="I10" s="9">
        <v>-7.0504330930071104</v>
      </c>
      <c r="J10" s="9">
        <v>-7.0578727722168004</v>
      </c>
    </row>
    <row r="11" spans="1:10" x14ac:dyDescent="0.3">
      <c r="A11" s="8">
        <v>48</v>
      </c>
      <c r="B11" s="8">
        <v>-6.62</v>
      </c>
      <c r="C11" s="9">
        <v>-6.0466725656212796</v>
      </c>
      <c r="D11" s="9">
        <v>-5.8515472412109402</v>
      </c>
      <c r="E11" s="9">
        <v>-6.0466725656212796</v>
      </c>
      <c r="F11" s="9">
        <v>-5.3469672203064</v>
      </c>
      <c r="G11" s="9">
        <v>-5.8475146175211004</v>
      </c>
      <c r="H11" s="9">
        <v>-5.9226002693176296</v>
      </c>
      <c r="I11" s="9">
        <v>-6.9244648688371502</v>
      </c>
      <c r="J11" s="9">
        <v>-6.6609830856323198</v>
      </c>
    </row>
    <row r="12" spans="1:10" x14ac:dyDescent="0.3">
      <c r="A12" s="8">
        <v>56</v>
      </c>
      <c r="B12" s="8">
        <v>-5.58</v>
      </c>
      <c r="C12" s="9">
        <v>-4.5151926329876497</v>
      </c>
      <c r="D12" s="9">
        <v>-4.9362058639526403</v>
      </c>
      <c r="E12" s="9">
        <v>-4.5151926329876497</v>
      </c>
      <c r="F12" s="9">
        <v>-4.9064211845397896</v>
      </c>
      <c r="G12" s="9">
        <v>-5.3059987632033501</v>
      </c>
      <c r="H12" s="9">
        <v>-5.6023249626159703</v>
      </c>
      <c r="I12" s="9">
        <v>-5.4294133321544296</v>
      </c>
      <c r="J12" s="9">
        <v>-4.9040398597717303</v>
      </c>
    </row>
    <row r="13" spans="1:10" x14ac:dyDescent="0.3">
      <c r="A13" s="8">
        <v>61</v>
      </c>
      <c r="B13" s="8">
        <v>-6.78</v>
      </c>
      <c r="C13" s="9">
        <v>-5.9941521067691701</v>
      </c>
      <c r="D13" s="9">
        <v>-6.3145394325256303</v>
      </c>
      <c r="E13" s="9">
        <v>-5.9941521067691701</v>
      </c>
      <c r="F13" s="9">
        <v>-5.8958587646484402</v>
      </c>
      <c r="G13" s="9">
        <v>-5.9638355941459702</v>
      </c>
      <c r="H13" s="9">
        <v>-6.0991196632385298</v>
      </c>
      <c r="I13" s="9">
        <v>-6.2169946436419199</v>
      </c>
      <c r="J13" s="9">
        <v>-6.6474518775939897</v>
      </c>
    </row>
    <row r="14" spans="1:10" x14ac:dyDescent="0.3">
      <c r="A14" s="8">
        <v>62</v>
      </c>
      <c r="B14" s="8">
        <v>-4.41</v>
      </c>
      <c r="C14" s="9">
        <v>-5.2575630670699196</v>
      </c>
      <c r="D14" s="9">
        <v>-4.96665382385254</v>
      </c>
      <c r="E14" s="9">
        <v>-5.2575630670699196</v>
      </c>
      <c r="F14" s="9">
        <v>-4.5682063102722203</v>
      </c>
      <c r="G14" s="9">
        <v>-4.6729894098994</v>
      </c>
      <c r="H14" s="9">
        <v>-4.7711424827575701</v>
      </c>
      <c r="I14" s="9">
        <v>-5.2961341982792902</v>
      </c>
      <c r="J14" s="9">
        <v>-5.0282268524169904</v>
      </c>
    </row>
    <row r="15" spans="1:10" x14ac:dyDescent="0.3">
      <c r="A15" s="8">
        <v>65</v>
      </c>
      <c r="B15" s="8">
        <v>-6.84</v>
      </c>
      <c r="C15" s="9">
        <v>-6.7752884678836498</v>
      </c>
      <c r="D15" s="9">
        <v>-6.8466005325317401</v>
      </c>
      <c r="E15" s="9">
        <v>-6.7752884678836498</v>
      </c>
      <c r="F15" s="9">
        <v>-6.3737506866455096</v>
      </c>
      <c r="G15" s="9">
        <v>-6.4769070898144498</v>
      </c>
      <c r="H15" s="9">
        <v>-6.6999416351318404</v>
      </c>
      <c r="I15" s="9">
        <v>-6.7867403151709702</v>
      </c>
      <c r="J15" s="9">
        <v>-6.8657393455505398</v>
      </c>
    </row>
    <row r="16" spans="1:10" x14ac:dyDescent="0.3">
      <c r="A16" s="8">
        <v>71</v>
      </c>
      <c r="B16" s="8">
        <v>-7.24</v>
      </c>
      <c r="C16" s="9">
        <v>-7.48017569289307</v>
      </c>
      <c r="D16" s="9">
        <v>-7.4476647377014196</v>
      </c>
      <c r="E16" s="9">
        <v>-7.48017569289307</v>
      </c>
      <c r="F16" s="9">
        <v>-7.2799644470214799</v>
      </c>
      <c r="G16" s="9">
        <v>-7.4999983043489404</v>
      </c>
      <c r="H16" s="9">
        <v>-7.4662451744079599</v>
      </c>
      <c r="I16" s="9">
        <v>-7.8285344003230204</v>
      </c>
      <c r="J16" s="9">
        <v>-7.49143743515015</v>
      </c>
    </row>
    <row r="17" spans="1:10" x14ac:dyDescent="0.3">
      <c r="A17" s="8">
        <v>72</v>
      </c>
      <c r="B17" s="8">
        <v>-4.46</v>
      </c>
      <c r="C17" s="9">
        <v>-4.8458649858027396</v>
      </c>
      <c r="D17" s="9">
        <v>-4.9424786567687997</v>
      </c>
      <c r="E17" s="9">
        <v>-4.8458649858027396</v>
      </c>
      <c r="F17" s="9">
        <v>-4.6798262596130398</v>
      </c>
      <c r="G17" s="9">
        <v>-4.9272118850534401</v>
      </c>
      <c r="H17" s="9">
        <v>-4.8466014862060502</v>
      </c>
      <c r="I17" s="9">
        <v>-4.9740988566505404</v>
      </c>
      <c r="J17" s="9">
        <v>-5.2883253097534197</v>
      </c>
    </row>
    <row r="18" spans="1:10" x14ac:dyDescent="0.3">
      <c r="A18" s="8">
        <v>74</v>
      </c>
      <c r="B18" s="8">
        <v>-4.49</v>
      </c>
      <c r="C18" s="9">
        <v>-5.3887239491958203</v>
      </c>
      <c r="D18" s="9">
        <v>-4.2251648902893102</v>
      </c>
      <c r="E18" s="9">
        <v>-5.3887239491958203</v>
      </c>
      <c r="F18" s="9">
        <v>-4.5048537254333496</v>
      </c>
      <c r="G18" s="9">
        <v>-4.5827282174048598</v>
      </c>
      <c r="H18" s="9">
        <v>-4.3698787689209002</v>
      </c>
      <c r="I18" s="9">
        <v>-4.2576066929263403</v>
      </c>
      <c r="J18" s="9">
        <v>-4.0975422859191903</v>
      </c>
    </row>
    <row r="19" spans="1:10" x14ac:dyDescent="0.3">
      <c r="A19" s="8">
        <v>77</v>
      </c>
      <c r="B19" s="8">
        <v>-7.52</v>
      </c>
      <c r="C19" s="9">
        <v>-4.8258489628869201</v>
      </c>
      <c r="D19" s="9">
        <v>-6.1411080360412598</v>
      </c>
      <c r="E19" s="9">
        <v>-4.8258489628869201</v>
      </c>
      <c r="F19" s="9">
        <v>-5.0566968917846697</v>
      </c>
      <c r="G19" s="9">
        <v>-4.6519061027245501</v>
      </c>
      <c r="H19" s="9">
        <v>-5.18074607849121</v>
      </c>
      <c r="I19" s="9">
        <v>-6.4480437148884704</v>
      </c>
      <c r="J19" s="9">
        <v>-6.1399011611938503</v>
      </c>
    </row>
    <row r="20" spans="1:10" x14ac:dyDescent="0.3">
      <c r="A20" s="8">
        <v>81</v>
      </c>
      <c r="B20" s="8">
        <v>-6.73</v>
      </c>
      <c r="C20" s="9">
        <v>-6.75189624368514</v>
      </c>
      <c r="D20" s="9">
        <v>-6.6673312187194798</v>
      </c>
      <c r="E20" s="9">
        <v>-6.75189624368514</v>
      </c>
      <c r="F20" s="9">
        <v>-6.4347219467163104</v>
      </c>
      <c r="G20" s="9">
        <v>-6.7163248411221703</v>
      </c>
      <c r="H20" s="9">
        <v>-6.3436379432678196</v>
      </c>
      <c r="I20" s="9">
        <v>-6.5726130110442202</v>
      </c>
      <c r="J20" s="9">
        <v>-6.8340387344360396</v>
      </c>
    </row>
    <row r="21" spans="1:10" x14ac:dyDescent="0.3">
      <c r="A21" s="8">
        <v>82</v>
      </c>
      <c r="B21" s="8">
        <v>-5</v>
      </c>
      <c r="C21" s="9">
        <v>-5.0218392587071499</v>
      </c>
      <c r="D21" s="9">
        <v>-4.9955883026123002</v>
      </c>
      <c r="E21" s="9">
        <v>-5.0218392587071499</v>
      </c>
      <c r="F21" s="9">
        <v>-4.8057308197021502</v>
      </c>
      <c r="G21" s="9">
        <v>-5.2326956343580902</v>
      </c>
      <c r="H21" s="9">
        <v>-5.3355679512023899</v>
      </c>
      <c r="I21" s="9">
        <v>-5.3141585358295602</v>
      </c>
      <c r="J21" s="9">
        <v>-4.8508172035217303</v>
      </c>
    </row>
    <row r="22" spans="1:10" x14ac:dyDescent="0.3">
      <c r="A22" s="8">
        <v>83</v>
      </c>
      <c r="B22" s="8">
        <v>-6.78</v>
      </c>
      <c r="C22" s="9">
        <v>-5.2932819473045498</v>
      </c>
      <c r="D22" s="9">
        <v>-5.8912773132324201</v>
      </c>
      <c r="E22" s="9">
        <v>-5.2932819473045498</v>
      </c>
      <c r="F22" s="9">
        <v>-5.3019981384277299</v>
      </c>
      <c r="G22" s="9">
        <v>-5.6218203639960702</v>
      </c>
      <c r="H22" s="9">
        <v>-5.3492913246154803</v>
      </c>
      <c r="I22" s="9">
        <v>-5.4412409469603604</v>
      </c>
      <c r="J22" s="9">
        <v>-5.7589187622070304</v>
      </c>
    </row>
    <row r="23" spans="1:10" x14ac:dyDescent="0.3">
      <c r="A23" s="8">
        <v>85</v>
      </c>
      <c r="B23" s="8">
        <v>-6.9</v>
      </c>
      <c r="C23" s="9">
        <v>-5.5658094705579799</v>
      </c>
      <c r="D23" s="9">
        <v>-6.67633104324341</v>
      </c>
      <c r="E23" s="9">
        <v>-5.5658094705579799</v>
      </c>
      <c r="F23" s="9">
        <v>-6.0684723854064897</v>
      </c>
      <c r="G23" s="9">
        <v>-6.1583278508942296</v>
      </c>
      <c r="H23" s="9">
        <v>-6.2179012298584002</v>
      </c>
      <c r="I23" s="9">
        <v>-6.0088617714331702</v>
      </c>
      <c r="J23" s="9">
        <v>-6.5908899307251003</v>
      </c>
    </row>
    <row r="24" spans="1:10" x14ac:dyDescent="0.3">
      <c r="A24" s="8">
        <v>86</v>
      </c>
      <c r="B24" s="8">
        <v>-6.69</v>
      </c>
      <c r="C24" s="9">
        <v>-6.7645213521843299</v>
      </c>
      <c r="D24" s="9">
        <v>-6.4364061355590803</v>
      </c>
      <c r="E24" s="9">
        <v>-6.7645213521843299</v>
      </c>
      <c r="F24" s="9">
        <v>-6.7296042442321804</v>
      </c>
      <c r="G24" s="9">
        <v>-6.3701658587944996</v>
      </c>
      <c r="H24" s="9">
        <v>-6.6954159736633301</v>
      </c>
      <c r="I24" s="9">
        <v>-6.7754572499102199</v>
      </c>
      <c r="J24" s="9">
        <v>-6.9510202407836896</v>
      </c>
    </row>
    <row r="25" spans="1:10" x14ac:dyDescent="0.3">
      <c r="A25" s="8">
        <v>93</v>
      </c>
      <c r="B25" s="8">
        <v>-6.44</v>
      </c>
      <c r="C25" s="9">
        <v>-6.81378431443681</v>
      </c>
      <c r="D25" s="9">
        <v>-6.9038023948669398</v>
      </c>
      <c r="E25" s="9">
        <v>-6.81378431443681</v>
      </c>
      <c r="F25" s="9">
        <v>-7.1380419731140101</v>
      </c>
      <c r="G25" s="9">
        <v>-7.65412750195879</v>
      </c>
      <c r="H25" s="9">
        <v>-7.8585557937622097</v>
      </c>
      <c r="I25" s="9">
        <v>-6.1145417837010498</v>
      </c>
      <c r="J25" s="9">
        <v>-5.5865373611450204</v>
      </c>
    </row>
    <row r="26" spans="1:10" x14ac:dyDescent="0.3">
      <c r="A26" s="8">
        <v>104</v>
      </c>
      <c r="B26" s="8">
        <v>-6.47</v>
      </c>
      <c r="C26" s="9">
        <v>-4.8904533463287096</v>
      </c>
      <c r="D26" s="9">
        <v>-5.5102849006652797</v>
      </c>
      <c r="E26" s="9">
        <v>-4.8904533463287096</v>
      </c>
      <c r="F26" s="9">
        <v>-4.9097537994384801</v>
      </c>
      <c r="G26" s="9">
        <v>-5.03368514665706</v>
      </c>
      <c r="H26" s="9">
        <v>-4.6570854187011701</v>
      </c>
      <c r="I26" s="9">
        <v>-5.2428851176726896</v>
      </c>
      <c r="J26" s="9">
        <v>-5.3731451034545898</v>
      </c>
    </row>
    <row r="27" spans="1:10" x14ac:dyDescent="0.3">
      <c r="A27" s="8">
        <v>114</v>
      </c>
      <c r="B27" s="8">
        <v>-7.25</v>
      </c>
      <c r="C27" s="9">
        <v>-5.8462359043058596</v>
      </c>
      <c r="D27" s="9">
        <v>-6.6345396041870099</v>
      </c>
      <c r="E27" s="9">
        <v>-5.8462359043058596</v>
      </c>
      <c r="F27" s="9">
        <v>-5.6001939773559597</v>
      </c>
      <c r="G27" s="9">
        <v>-5.9725009469553196</v>
      </c>
      <c r="H27" s="9">
        <v>-5.7393980026245099</v>
      </c>
      <c r="I27" s="9">
        <v>-6.6044720922058904</v>
      </c>
      <c r="J27" s="9">
        <v>-6.53780174255371</v>
      </c>
    </row>
    <row r="28" spans="1:10" x14ac:dyDescent="0.3">
      <c r="A28" s="8">
        <v>120</v>
      </c>
      <c r="B28" s="8">
        <v>-4.4800000000000004</v>
      </c>
      <c r="C28" s="9">
        <v>-4.8271897099530898</v>
      </c>
      <c r="D28" s="9">
        <v>-4.8414802551269496</v>
      </c>
      <c r="E28" s="9">
        <v>-4.8271897099530898</v>
      </c>
      <c r="F28" s="9">
        <v>-5.0703186988830602</v>
      </c>
      <c r="G28" s="9">
        <v>-5.0449481635617497</v>
      </c>
      <c r="H28" s="9">
        <v>-4.7855739593505904</v>
      </c>
      <c r="I28" s="9">
        <v>-5.4766798640555203</v>
      </c>
      <c r="J28" s="9">
        <v>-4.7223167419433603</v>
      </c>
    </row>
    <row r="29" spans="1:10" x14ac:dyDescent="0.3">
      <c r="A29" s="8">
        <v>124</v>
      </c>
      <c r="B29" s="8">
        <v>-4.6399999999999997</v>
      </c>
      <c r="C29" s="9">
        <v>-5.1941446945629197</v>
      </c>
      <c r="D29" s="9">
        <v>-4.6739411354064897</v>
      </c>
      <c r="E29" s="9">
        <v>-5.1941446945629197</v>
      </c>
      <c r="F29" s="9">
        <v>-4.7485947608947798</v>
      </c>
      <c r="G29" s="9">
        <v>-4.6612709208019103</v>
      </c>
      <c r="H29" s="9">
        <v>-4.9562582969665501</v>
      </c>
      <c r="I29" s="9">
        <v>-5.0489791200289398</v>
      </c>
      <c r="J29" s="9">
        <v>-4.6791729927062997</v>
      </c>
    </row>
    <row r="30" spans="1:10" x14ac:dyDescent="0.3">
      <c r="A30" s="8">
        <v>129</v>
      </c>
      <c r="B30" s="8">
        <v>-5.69</v>
      </c>
      <c r="C30" s="9">
        <v>-6.5197637074755797</v>
      </c>
      <c r="D30" s="9">
        <v>-7.0322122573852504</v>
      </c>
      <c r="E30" s="9">
        <v>-6.5197637074755797</v>
      </c>
      <c r="F30" s="9">
        <v>-6.9791736602783203</v>
      </c>
      <c r="G30" s="9">
        <v>-7.1938518806446101</v>
      </c>
      <c r="H30" s="9">
        <v>-7.5400390625</v>
      </c>
      <c r="I30" s="9">
        <v>-6.3987092297894304</v>
      </c>
      <c r="J30" s="9">
        <v>-6.0876917839050302</v>
      </c>
    </row>
    <row r="31" spans="1:10" x14ac:dyDescent="0.3">
      <c r="A31" s="8">
        <v>132</v>
      </c>
      <c r="B31" s="8">
        <v>-6.77</v>
      </c>
      <c r="C31" s="9">
        <v>-6.7152791243255603</v>
      </c>
      <c r="D31" s="9">
        <v>-6.9584808349609402</v>
      </c>
      <c r="E31" s="9">
        <v>-6.7152791243255603</v>
      </c>
      <c r="F31" s="9">
        <v>-6.6205363273620597</v>
      </c>
      <c r="G31" s="9">
        <v>-5.8531978578483796</v>
      </c>
      <c r="H31" s="9">
        <v>-6.3170599937439</v>
      </c>
      <c r="I31" s="9">
        <v>-6.8700739800093302</v>
      </c>
      <c r="J31" s="9">
        <v>-6.8729567527770996</v>
      </c>
    </row>
    <row r="32" spans="1:10" x14ac:dyDescent="0.3">
      <c r="A32" s="8">
        <v>141</v>
      </c>
      <c r="B32" s="8">
        <v>-5.35</v>
      </c>
      <c r="C32" s="9">
        <v>-5.4654554667998498</v>
      </c>
      <c r="D32" s="9">
        <v>-5.1728634834289604</v>
      </c>
      <c r="E32" s="9">
        <v>-5.4654554667998498</v>
      </c>
      <c r="F32" s="9">
        <v>-5.22707271575928</v>
      </c>
      <c r="G32" s="9">
        <v>-5.2530560009758798</v>
      </c>
      <c r="H32" s="9">
        <v>-5.1426014900207502</v>
      </c>
      <c r="I32" s="9">
        <v>-5.6417308469257197</v>
      </c>
      <c r="J32" s="9">
        <v>-5.7517681121826199</v>
      </c>
    </row>
    <row r="33" spans="1:10" x14ac:dyDescent="0.3">
      <c r="A33" s="8">
        <v>142</v>
      </c>
      <c r="B33" s="8">
        <v>-5.34</v>
      </c>
      <c r="C33" s="9">
        <v>-6.4168211230276304</v>
      </c>
      <c r="D33" s="9">
        <v>-6.3199810981750497</v>
      </c>
      <c r="E33" s="9">
        <v>-6.4168211230276304</v>
      </c>
      <c r="F33" s="9">
        <v>-6.0201621055603001</v>
      </c>
      <c r="G33" s="9">
        <v>-6.23999107923777</v>
      </c>
      <c r="H33" s="9">
        <v>-5.6729388236999503</v>
      </c>
      <c r="I33" s="9">
        <v>-6.3916696329623601</v>
      </c>
      <c r="J33" s="9">
        <v>-5.8233456611633301</v>
      </c>
    </row>
    <row r="34" spans="1:10" x14ac:dyDescent="0.3">
      <c r="A34" s="8">
        <v>145</v>
      </c>
      <c r="B34" s="8">
        <v>-7.39</v>
      </c>
      <c r="C34" s="9">
        <v>-5.4100197400866401</v>
      </c>
      <c r="D34" s="9">
        <v>-6.3770627975463903</v>
      </c>
      <c r="E34" s="9">
        <v>-5.4100197400866401</v>
      </c>
      <c r="F34" s="9">
        <v>-5.2945008277893102</v>
      </c>
      <c r="G34" s="9">
        <v>-6.2189340541859996</v>
      </c>
      <c r="H34" s="9">
        <v>-6.1231279373168901</v>
      </c>
      <c r="I34" s="9">
        <v>-6.6740277587495598</v>
      </c>
      <c r="J34" s="9">
        <v>-6.3632130622863796</v>
      </c>
    </row>
    <row r="35" spans="1:10" x14ac:dyDescent="0.3">
      <c r="A35" s="8">
        <v>148</v>
      </c>
      <c r="B35" s="8">
        <v>-7.42</v>
      </c>
      <c r="C35" s="9">
        <v>-6.5801091986136102</v>
      </c>
      <c r="D35" s="9">
        <v>-7.05767869949341</v>
      </c>
      <c r="E35" s="9">
        <v>-6.5801091986136102</v>
      </c>
      <c r="F35" s="9">
        <v>-7.0867233276367196</v>
      </c>
      <c r="G35" s="9">
        <v>-6.9208184891642697</v>
      </c>
      <c r="H35" s="9">
        <v>-6.85780906677246</v>
      </c>
      <c r="I35" s="9">
        <v>-6.2525208922757596</v>
      </c>
      <c r="J35" s="9">
        <v>-6.9859585762023899</v>
      </c>
    </row>
    <row r="36" spans="1:10" x14ac:dyDescent="0.3">
      <c r="A36" s="8">
        <v>149</v>
      </c>
      <c r="B36" s="8">
        <v>-7.39</v>
      </c>
      <c r="C36" s="9">
        <v>-7.1530462669370802</v>
      </c>
      <c r="D36" s="9">
        <v>-7.3762354850768999</v>
      </c>
      <c r="E36" s="9">
        <v>-7.1530462669370802</v>
      </c>
      <c r="F36" s="9">
        <v>-7.38344383239746</v>
      </c>
      <c r="G36" s="9">
        <v>-7.5479762300057001</v>
      </c>
      <c r="H36" s="9">
        <v>-7.4456334114074698</v>
      </c>
      <c r="I36" s="9">
        <v>-7.1484689465568598</v>
      </c>
      <c r="J36" s="9">
        <v>-7.1787838935852104</v>
      </c>
    </row>
    <row r="37" spans="1:10" x14ac:dyDescent="0.3">
      <c r="A37" s="8">
        <v>152</v>
      </c>
      <c r="B37" s="8">
        <v>-7.3</v>
      </c>
      <c r="C37" s="9">
        <v>-7.35054870170333</v>
      </c>
      <c r="D37" s="9">
        <v>-7.7004508972168004</v>
      </c>
      <c r="E37" s="9">
        <v>-7.35054870170333</v>
      </c>
      <c r="F37" s="9">
        <v>-7.5233182907104501</v>
      </c>
      <c r="G37" s="9">
        <v>-7.9876323086205101</v>
      </c>
      <c r="H37" s="9">
        <v>-7.8629827499389604</v>
      </c>
      <c r="I37" s="9">
        <v>-7.49578996227382</v>
      </c>
      <c r="J37" s="9">
        <v>-7.7699928283691397</v>
      </c>
    </row>
    <row r="38" spans="1:10" x14ac:dyDescent="0.3">
      <c r="A38" s="8">
        <v>153</v>
      </c>
      <c r="B38" s="8">
        <v>-7.31</v>
      </c>
      <c r="C38" s="9">
        <v>-7.0255099145763804</v>
      </c>
      <c r="D38" s="9">
        <v>-7.46512699127197</v>
      </c>
      <c r="E38" s="9">
        <v>-7.0255099145763804</v>
      </c>
      <c r="F38" s="9">
        <v>-7.2490129470825204</v>
      </c>
      <c r="G38" s="9">
        <v>-7.4360099474846901</v>
      </c>
      <c r="H38" s="9">
        <v>-7.2665262222290004</v>
      </c>
      <c r="I38" s="9">
        <v>-7.0614082537398799</v>
      </c>
      <c r="J38" s="9">
        <v>-7.1877107620239302</v>
      </c>
    </row>
    <row r="39" spans="1:10" x14ac:dyDescent="0.3">
      <c r="A39" s="8">
        <v>155</v>
      </c>
      <c r="B39" s="8">
        <v>-7.36</v>
      </c>
      <c r="C39" s="9">
        <v>-7.4734956041152696</v>
      </c>
      <c r="D39" s="9">
        <v>-7.3381166458129901</v>
      </c>
      <c r="E39" s="9">
        <v>-7.4734956041152696</v>
      </c>
      <c r="F39" s="9">
        <v>-7.4098606109619096</v>
      </c>
      <c r="G39" s="9">
        <v>-7.6082553568320002</v>
      </c>
      <c r="H39" s="9">
        <v>-7.7697162628173801</v>
      </c>
      <c r="I39" s="9">
        <v>-7.1761449824352797</v>
      </c>
      <c r="J39" s="9">
        <v>-7.2010331153869602</v>
      </c>
    </row>
    <row r="40" spans="1:10" x14ac:dyDescent="0.3">
      <c r="A40" s="8">
        <v>159</v>
      </c>
      <c r="B40" s="8">
        <v>-7.34</v>
      </c>
      <c r="C40" s="9">
        <v>-7.1347267981253104</v>
      </c>
      <c r="D40" s="9">
        <v>-7.2274594306945801</v>
      </c>
      <c r="E40" s="9">
        <v>-7.1347267981253104</v>
      </c>
      <c r="F40" s="9">
        <v>-7.3079557418823198</v>
      </c>
      <c r="G40" s="9">
        <v>-6.9863258264610897</v>
      </c>
      <c r="H40" s="9">
        <v>-7.3783674240112296</v>
      </c>
      <c r="I40" s="9">
        <v>-7.2781134547164097</v>
      </c>
      <c r="J40" s="9">
        <v>-7.3267416954040501</v>
      </c>
    </row>
    <row r="41" spans="1:10" x14ac:dyDescent="0.3">
      <c r="A41" s="8">
        <v>163</v>
      </c>
      <c r="B41" s="8">
        <v>-7.39</v>
      </c>
      <c r="C41" s="9">
        <v>-7.3088492085585104</v>
      </c>
      <c r="D41" s="9">
        <v>-7.0038723945617702</v>
      </c>
      <c r="E41" s="9">
        <v>-7.3088492085585104</v>
      </c>
      <c r="F41" s="9">
        <v>-7.3039708137512198</v>
      </c>
      <c r="G41" s="9">
        <v>-7.45447505034209</v>
      </c>
      <c r="H41" s="9">
        <v>-7.4507341384887704</v>
      </c>
      <c r="I41" s="9">
        <v>-7.3010575527539103</v>
      </c>
      <c r="J41" s="9">
        <v>-7.3691601753234899</v>
      </c>
    </row>
    <row r="42" spans="1:10" x14ac:dyDescent="0.3">
      <c r="A42" s="8">
        <v>165</v>
      </c>
      <c r="B42" s="8">
        <v>-6.91</v>
      </c>
      <c r="C42" s="9">
        <v>-6.4143437723352497</v>
      </c>
      <c r="D42" s="9">
        <v>-6.3542280197143599</v>
      </c>
      <c r="E42" s="9">
        <v>-6.4143437723352497</v>
      </c>
      <c r="F42" s="9">
        <v>-6.51328420639038</v>
      </c>
      <c r="G42" s="9">
        <v>-5.9497491884940699</v>
      </c>
      <c r="H42" s="9">
        <v>-6.1775331497192401</v>
      </c>
      <c r="I42" s="9">
        <v>-6.9831071887634604</v>
      </c>
      <c r="J42" s="9">
        <v>-7.0358071327209499</v>
      </c>
    </row>
    <row r="43" spans="1:10" x14ac:dyDescent="0.3">
      <c r="A43" s="8">
        <v>166</v>
      </c>
      <c r="B43" s="8">
        <v>-6.06</v>
      </c>
      <c r="C43" s="9">
        <v>-5.1240042573392</v>
      </c>
      <c r="D43" s="9">
        <v>-4.8255801200866699</v>
      </c>
      <c r="E43" s="9">
        <v>-5.1240042573392</v>
      </c>
      <c r="F43" s="9">
        <v>-4.9943742752075204</v>
      </c>
      <c r="G43" s="9">
        <v>-4.3502151362977104</v>
      </c>
      <c r="H43" s="9">
        <v>-5.0421829223632804</v>
      </c>
      <c r="I43" s="9">
        <v>-5.3931247452028996</v>
      </c>
      <c r="J43" s="9">
        <v>-5.4701128005981401</v>
      </c>
    </row>
    <row r="44" spans="1:10" x14ac:dyDescent="0.3">
      <c r="A44" s="8">
        <v>168</v>
      </c>
      <c r="B44" s="8">
        <v>-5.95</v>
      </c>
      <c r="C44" s="9">
        <v>-6.3666742681358999</v>
      </c>
      <c r="D44" s="9">
        <v>-6.2876143455505398</v>
      </c>
      <c r="E44" s="9">
        <v>-6.3666742681358999</v>
      </c>
      <c r="F44" s="9">
        <v>-6.3612732887268102</v>
      </c>
      <c r="G44" s="9">
        <v>-6.7677461403923997</v>
      </c>
      <c r="H44" s="9">
        <v>-6.6103401184081996</v>
      </c>
      <c r="I44" s="9">
        <v>-6.2705216258033296</v>
      </c>
      <c r="J44" s="9">
        <v>-6.2748274803161603</v>
      </c>
    </row>
    <row r="45" spans="1:10" x14ac:dyDescent="0.3">
      <c r="A45" s="8">
        <v>170</v>
      </c>
      <c r="B45" s="8">
        <v>-7.46</v>
      </c>
      <c r="C45" s="9">
        <v>-6.6097719649829303</v>
      </c>
      <c r="D45" s="9">
        <v>-6.6546745300293004</v>
      </c>
      <c r="E45" s="9">
        <v>-6.6097719649829303</v>
      </c>
      <c r="F45" s="9">
        <v>-6.5570650100707999</v>
      </c>
      <c r="G45" s="9">
        <v>-6.8904585926317496</v>
      </c>
      <c r="H45" s="9">
        <v>-6.8386912345886204</v>
      </c>
      <c r="I45" s="9">
        <v>-5.9609731767087597</v>
      </c>
      <c r="J45" s="9">
        <v>-6.4236001968383798</v>
      </c>
    </row>
    <row r="46" spans="1:10" x14ac:dyDescent="0.3">
      <c r="A46" s="8">
        <v>177</v>
      </c>
      <c r="B46" s="8">
        <v>-6.38</v>
      </c>
      <c r="C46" s="9">
        <v>-6.9759205655687602</v>
      </c>
      <c r="D46" s="9">
        <v>-6.1443924903869602</v>
      </c>
      <c r="E46" s="9">
        <v>-6.9759205655687602</v>
      </c>
      <c r="F46" s="9">
        <v>-7.4010515213012704</v>
      </c>
      <c r="G46" s="9">
        <v>-7.3610723477398601</v>
      </c>
      <c r="H46" s="9">
        <v>-7.4590468406677202</v>
      </c>
      <c r="I46" s="9">
        <v>-6.4579856540607201</v>
      </c>
      <c r="J46" s="9">
        <v>-6.5088768005371103</v>
      </c>
    </row>
    <row r="47" spans="1:10" x14ac:dyDescent="0.3">
      <c r="A47" s="8">
        <v>180</v>
      </c>
      <c r="B47" s="8">
        <v>-4.63</v>
      </c>
      <c r="C47" s="9">
        <v>-4.1523191258892904</v>
      </c>
      <c r="D47" s="9">
        <v>-5.4202036857604998</v>
      </c>
      <c r="E47" s="9">
        <v>-4.1523191258892904</v>
      </c>
      <c r="F47" s="9">
        <v>-5.1326608657836896</v>
      </c>
      <c r="G47" s="9">
        <v>-3.7790280082040999</v>
      </c>
      <c r="H47" s="9">
        <v>-5.2237315177917498</v>
      </c>
      <c r="I47" s="9">
        <v>-5.2545110118729399</v>
      </c>
      <c r="J47" s="9">
        <v>-5.3419175148010298</v>
      </c>
    </row>
    <row r="48" spans="1:10" x14ac:dyDescent="0.3">
      <c r="A48" s="8">
        <v>185</v>
      </c>
      <c r="B48" s="8">
        <v>-6.83</v>
      </c>
      <c r="C48" s="9">
        <v>-5.5639570357121197</v>
      </c>
      <c r="D48" s="9">
        <v>-5.0121383666992196</v>
      </c>
      <c r="E48" s="9">
        <v>-5.5639570357121197</v>
      </c>
      <c r="F48" s="9">
        <v>-5.5025491714477504</v>
      </c>
      <c r="G48" s="9">
        <v>-5.4230192157232597</v>
      </c>
      <c r="H48" s="9">
        <v>-5.5417904853820801</v>
      </c>
      <c r="I48" s="9">
        <v>-5.0137738436611796</v>
      </c>
      <c r="J48" s="9">
        <v>-5.0511121749877903</v>
      </c>
    </row>
    <row r="49" spans="1:10" x14ac:dyDescent="0.3">
      <c r="A49" s="8">
        <v>187</v>
      </c>
      <c r="B49" s="8">
        <v>-4.4000000000000004</v>
      </c>
      <c r="C49" s="9">
        <v>-5.9597666169317902</v>
      </c>
      <c r="D49" s="9">
        <v>-5.2970824241638201</v>
      </c>
      <c r="E49" s="9">
        <v>-5.9597666169317902</v>
      </c>
      <c r="F49" s="9">
        <v>-5.8912930488586399</v>
      </c>
      <c r="G49" s="9">
        <v>-5.8146955458072096</v>
      </c>
      <c r="H49" s="9">
        <v>-6.2696342468261701</v>
      </c>
      <c r="I49" s="9">
        <v>-4.6924672725045902</v>
      </c>
      <c r="J49" s="9">
        <v>-5.2688646316528303</v>
      </c>
    </row>
    <row r="50" spans="1:10" x14ac:dyDescent="0.3">
      <c r="A50" s="8">
        <v>188</v>
      </c>
      <c r="B50" s="8">
        <v>-5.96</v>
      </c>
      <c r="C50" s="9">
        <v>-5.5805487220642798</v>
      </c>
      <c r="D50" s="9">
        <v>-4.7928524017334002</v>
      </c>
      <c r="E50" s="9">
        <v>-5.5805487220642798</v>
      </c>
      <c r="F50" s="9">
        <v>-5.3460798263549796</v>
      </c>
      <c r="G50" s="9">
        <v>-5.7930773919843501</v>
      </c>
      <c r="H50" s="9">
        <v>-5.7425398826599103</v>
      </c>
      <c r="I50" s="9">
        <v>-4.7779972903722401</v>
      </c>
      <c r="J50" s="9">
        <v>-4.7829442024231001</v>
      </c>
    </row>
    <row r="51" spans="1:10" x14ac:dyDescent="0.3">
      <c r="A51" s="8">
        <v>190</v>
      </c>
      <c r="B51" s="8">
        <v>-5.47</v>
      </c>
      <c r="C51" s="9">
        <v>-6.4979144371920503</v>
      </c>
      <c r="D51" s="9">
        <v>-5.5867538452148402</v>
      </c>
      <c r="E51" s="9">
        <v>-6.4979144371920503</v>
      </c>
      <c r="F51" s="9">
        <v>-7.0651268959045401</v>
      </c>
      <c r="G51" s="9">
        <v>-6.8423808788546996</v>
      </c>
      <c r="H51" s="9">
        <v>-7.8773345947265598</v>
      </c>
      <c r="I51" s="9">
        <v>-5.4138766628088897</v>
      </c>
      <c r="J51" s="9">
        <v>-5.5681033134460396</v>
      </c>
    </row>
    <row r="53" spans="1:10" x14ac:dyDescent="0.3">
      <c r="B53" s="8" t="s">
        <v>530</v>
      </c>
      <c r="C53" s="9">
        <f t="shared" ref="C53:J53" si="0">RSQ(C4:C51,$B$4:$B$51)</f>
        <v>0.37180511943523686</v>
      </c>
      <c r="D53" s="9">
        <f t="shared" si="0"/>
        <v>0.60613281614235992</v>
      </c>
      <c r="E53" s="9">
        <f t="shared" si="0"/>
        <v>0.37180511943523686</v>
      </c>
      <c r="F53" s="9">
        <f t="shared" si="0"/>
        <v>0.38356591675493601</v>
      </c>
      <c r="G53" s="9">
        <f t="shared" si="0"/>
        <v>0.36982186409727785</v>
      </c>
      <c r="H53" s="9">
        <f t="shared" si="0"/>
        <v>0.32874387909390368</v>
      </c>
      <c r="I53" s="9">
        <f t="shared" si="0"/>
        <v>0.55212878487631223</v>
      </c>
      <c r="J53" s="9">
        <f t="shared" si="0"/>
        <v>0.64313190706027956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3"/>
  <sheetViews>
    <sheetView workbookViewId="0"/>
  </sheetViews>
  <sheetFormatPr defaultColWidth="8.6640625" defaultRowHeight="15.6" x14ac:dyDescent="0.3"/>
  <cols>
    <col min="1" max="1" width="35.33203125" style="30" customWidth="1"/>
    <col min="2" max="2" width="13.109375" style="30" customWidth="1"/>
    <col min="3" max="3" width="11.33203125" style="30" customWidth="1"/>
    <col min="4" max="16384" width="8.6640625" style="31"/>
  </cols>
  <sheetData>
    <row r="2" spans="1:5" x14ac:dyDescent="0.3">
      <c r="A2" s="30" t="s">
        <v>305</v>
      </c>
      <c r="B2" s="30" t="s">
        <v>595</v>
      </c>
      <c r="C2" s="30" t="s">
        <v>596</v>
      </c>
    </row>
    <row r="3" spans="1:5" x14ac:dyDescent="0.3">
      <c r="A3" s="30" t="s">
        <v>535</v>
      </c>
      <c r="B3" s="30">
        <v>-7.08</v>
      </c>
      <c r="C3" s="30">
        <v>-7.05</v>
      </c>
      <c r="E3" s="32" t="s">
        <v>607</v>
      </c>
    </row>
    <row r="4" spans="1:5" x14ac:dyDescent="0.3">
      <c r="A4" s="30" t="s">
        <v>536</v>
      </c>
      <c r="B4" s="30">
        <v>-5.69</v>
      </c>
      <c r="C4" s="30">
        <v>-5.99</v>
      </c>
      <c r="E4" s="31" t="s">
        <v>597</v>
      </c>
    </row>
    <row r="5" spans="1:5" x14ac:dyDescent="0.3">
      <c r="A5" s="30" t="s">
        <v>25</v>
      </c>
      <c r="B5" s="30">
        <v>-4.88</v>
      </c>
      <c r="C5" s="30">
        <v>-4.5599999999999996</v>
      </c>
      <c r="E5" s="31" t="s">
        <v>598</v>
      </c>
    </row>
    <row r="6" spans="1:5" x14ac:dyDescent="0.3">
      <c r="A6" s="33" t="s">
        <v>26</v>
      </c>
      <c r="B6" s="30">
        <v>-7.91</v>
      </c>
      <c r="C6" s="30">
        <v>-7.92</v>
      </c>
      <c r="E6" s="31" t="s">
        <v>599</v>
      </c>
    </row>
    <row r="7" spans="1:5" x14ac:dyDescent="0.3">
      <c r="A7" s="33" t="s">
        <v>537</v>
      </c>
      <c r="B7" s="30">
        <v>-7.94</v>
      </c>
      <c r="C7" s="30">
        <v>-7.74</v>
      </c>
    </row>
    <row r="8" spans="1:5" x14ac:dyDescent="0.3">
      <c r="A8" s="30" t="s">
        <v>538</v>
      </c>
      <c r="B8" s="30">
        <v>-5.1100000000000003</v>
      </c>
      <c r="C8" s="30">
        <v>-4.95</v>
      </c>
    </row>
    <row r="9" spans="1:5" x14ac:dyDescent="0.3">
      <c r="A9" s="30" t="s">
        <v>31</v>
      </c>
      <c r="B9" s="30">
        <v>-6.38</v>
      </c>
      <c r="C9" s="30">
        <v>-4.91</v>
      </c>
      <c r="E9" s="31" t="s">
        <v>608</v>
      </c>
    </row>
    <row r="10" spans="1:5" x14ac:dyDescent="0.3">
      <c r="A10" s="30" t="s">
        <v>32</v>
      </c>
      <c r="B10" s="30">
        <v>-6.09</v>
      </c>
      <c r="C10" s="30">
        <v>-4.55</v>
      </c>
      <c r="E10" s="31" t="s">
        <v>609</v>
      </c>
    </row>
    <row r="11" spans="1:5" x14ac:dyDescent="0.3">
      <c r="A11" s="33" t="s">
        <v>33</v>
      </c>
      <c r="B11" s="30">
        <v>-6.31</v>
      </c>
      <c r="C11" s="30">
        <v>-6.27</v>
      </c>
    </row>
    <row r="12" spans="1:5" x14ac:dyDescent="0.3">
      <c r="A12" s="33" t="s">
        <v>34</v>
      </c>
      <c r="B12" s="30">
        <v>-5.98</v>
      </c>
      <c r="C12" s="30">
        <v>-6.05</v>
      </c>
    </row>
    <row r="13" spans="1:5" x14ac:dyDescent="0.3">
      <c r="A13" s="30" t="s">
        <v>35</v>
      </c>
      <c r="B13" s="30">
        <v>-5.95</v>
      </c>
      <c r="C13" s="30">
        <v>-5.95</v>
      </c>
    </row>
    <row r="14" spans="1:5" x14ac:dyDescent="0.3">
      <c r="A14" s="30" t="s">
        <v>337</v>
      </c>
      <c r="B14" s="30">
        <v>-6.4</v>
      </c>
      <c r="C14" s="30">
        <v>-6.45</v>
      </c>
    </row>
    <row r="15" spans="1:5" x14ac:dyDescent="0.3">
      <c r="A15" s="30" t="s">
        <v>37</v>
      </c>
      <c r="B15" s="30">
        <v>-6.46</v>
      </c>
      <c r="C15" s="30">
        <v>-4.5</v>
      </c>
    </row>
    <row r="16" spans="1:5" x14ac:dyDescent="0.3">
      <c r="A16" s="33" t="s">
        <v>539</v>
      </c>
      <c r="B16" s="30">
        <v>-5.52</v>
      </c>
      <c r="C16" s="30">
        <v>-5.51</v>
      </c>
    </row>
    <row r="17" spans="1:3" x14ac:dyDescent="0.3">
      <c r="A17" s="30" t="s">
        <v>540</v>
      </c>
      <c r="B17" s="30">
        <v>-4.4800000000000004</v>
      </c>
      <c r="C17" s="30">
        <v>-6.57</v>
      </c>
    </row>
    <row r="18" spans="1:3" x14ac:dyDescent="0.3">
      <c r="A18" s="30" t="s">
        <v>41</v>
      </c>
      <c r="B18" s="30">
        <v>-7</v>
      </c>
      <c r="C18" s="30">
        <v>-6.83</v>
      </c>
    </row>
    <row r="19" spans="1:3" x14ac:dyDescent="0.3">
      <c r="A19" s="30" t="s">
        <v>42</v>
      </c>
      <c r="B19" s="30">
        <v>-6.37</v>
      </c>
      <c r="C19" s="30">
        <v>-5.31</v>
      </c>
    </row>
    <row r="20" spans="1:3" x14ac:dyDescent="0.3">
      <c r="A20" s="30" t="s">
        <v>43</v>
      </c>
      <c r="B20" s="30">
        <v>-5.13</v>
      </c>
      <c r="C20" s="30">
        <v>-5.1100000000000003</v>
      </c>
    </row>
    <row r="21" spans="1:3" x14ac:dyDescent="0.3">
      <c r="A21" s="30" t="s">
        <v>45</v>
      </c>
      <c r="B21" s="30">
        <v>-7.12</v>
      </c>
      <c r="C21" s="30">
        <v>-6.3</v>
      </c>
    </row>
    <row r="22" spans="1:3" x14ac:dyDescent="0.3">
      <c r="A22" s="33" t="s">
        <v>541</v>
      </c>
      <c r="B22" s="30">
        <v>-5.54</v>
      </c>
      <c r="C22" s="30">
        <v>-5.58</v>
      </c>
    </row>
    <row r="23" spans="1:3" x14ac:dyDescent="0.3">
      <c r="A23" s="33" t="s">
        <v>542</v>
      </c>
      <c r="B23" s="30">
        <v>-7.2</v>
      </c>
      <c r="C23" s="30">
        <v>-7.3</v>
      </c>
    </row>
    <row r="24" spans="1:3" x14ac:dyDescent="0.3">
      <c r="A24" s="33" t="s">
        <v>543</v>
      </c>
      <c r="B24" s="30">
        <v>-5.17</v>
      </c>
      <c r="C24" s="30">
        <v>-5.15</v>
      </c>
    </row>
    <row r="25" spans="1:3" x14ac:dyDescent="0.3">
      <c r="A25" s="30" t="s">
        <v>50</v>
      </c>
      <c r="B25" s="30">
        <v>-6.52</v>
      </c>
      <c r="C25" s="30">
        <v>-5.0999999999999996</v>
      </c>
    </row>
    <row r="26" spans="1:3" x14ac:dyDescent="0.3">
      <c r="A26" s="33" t="s">
        <v>544</v>
      </c>
      <c r="B26" s="30">
        <v>-7.17</v>
      </c>
      <c r="C26" s="30">
        <v>-7.06</v>
      </c>
    </row>
    <row r="27" spans="1:3" x14ac:dyDescent="0.3">
      <c r="A27" s="33" t="s">
        <v>545</v>
      </c>
      <c r="B27" s="30">
        <v>-6.91</v>
      </c>
      <c r="C27" s="30">
        <v>-7.1</v>
      </c>
    </row>
    <row r="28" spans="1:3" x14ac:dyDescent="0.3">
      <c r="A28" s="33" t="s">
        <v>546</v>
      </c>
      <c r="B28" s="30">
        <v>-7.96</v>
      </c>
      <c r="C28" s="30">
        <v>-7.98</v>
      </c>
    </row>
    <row r="29" spans="1:3" x14ac:dyDescent="0.3">
      <c r="A29" s="33" t="s">
        <v>547</v>
      </c>
      <c r="B29" s="30">
        <v>-6.38</v>
      </c>
      <c r="C29" s="30">
        <v>-6.14</v>
      </c>
    </row>
    <row r="30" spans="1:3" x14ac:dyDescent="0.3">
      <c r="A30" s="30" t="s">
        <v>55</v>
      </c>
      <c r="B30" s="30">
        <v>-7.05</v>
      </c>
      <c r="C30" s="30">
        <v>-6.98</v>
      </c>
    </row>
    <row r="31" spans="1:3" x14ac:dyDescent="0.3">
      <c r="A31" s="33" t="s">
        <v>548</v>
      </c>
      <c r="B31" s="30">
        <v>-4.24</v>
      </c>
      <c r="C31" s="30">
        <v>-4.08</v>
      </c>
    </row>
    <row r="32" spans="1:3" x14ac:dyDescent="0.3">
      <c r="A32" s="30" t="s">
        <v>56</v>
      </c>
      <c r="B32" s="30">
        <v>-8.4499999999999993</v>
      </c>
      <c r="C32" s="30">
        <v>-6.19</v>
      </c>
    </row>
    <row r="33" spans="1:3" x14ac:dyDescent="0.3">
      <c r="A33" s="30" t="s">
        <v>549</v>
      </c>
      <c r="B33" s="30">
        <v>-6.37</v>
      </c>
      <c r="C33" s="30">
        <v>-4.75</v>
      </c>
    </row>
    <row r="34" spans="1:3" x14ac:dyDescent="0.3">
      <c r="A34" s="33" t="s">
        <v>550</v>
      </c>
      <c r="B34" s="30">
        <v>-7.16</v>
      </c>
      <c r="C34" s="30">
        <v>-6.96</v>
      </c>
    </row>
    <row r="35" spans="1:3" x14ac:dyDescent="0.3">
      <c r="A35" s="30" t="s">
        <v>353</v>
      </c>
      <c r="B35" s="30">
        <v>-6</v>
      </c>
      <c r="C35" s="30">
        <v>-6.01</v>
      </c>
    </row>
    <row r="36" spans="1:3" x14ac:dyDescent="0.3">
      <c r="A36" s="30" t="s">
        <v>60</v>
      </c>
      <c r="B36" s="30">
        <v>-6.92</v>
      </c>
      <c r="C36" s="30">
        <v>-7.5</v>
      </c>
    </row>
    <row r="37" spans="1:3" x14ac:dyDescent="0.3">
      <c r="A37" s="33" t="s">
        <v>551</v>
      </c>
      <c r="B37" s="30">
        <v>-7.24</v>
      </c>
      <c r="C37" s="30">
        <v>-7.32</v>
      </c>
    </row>
    <row r="38" spans="1:3" x14ac:dyDescent="0.3">
      <c r="A38" s="30" t="s">
        <v>62</v>
      </c>
      <c r="B38" s="30">
        <v>-5.89</v>
      </c>
      <c r="C38" s="30">
        <v>-4.43</v>
      </c>
    </row>
    <row r="39" spans="1:3" x14ac:dyDescent="0.3">
      <c r="A39" s="30" t="s">
        <v>64</v>
      </c>
      <c r="B39" s="30">
        <v>-7.01</v>
      </c>
      <c r="C39" s="30">
        <v>-5.83</v>
      </c>
    </row>
    <row r="40" spans="1:3" x14ac:dyDescent="0.3">
      <c r="A40" s="30" t="s">
        <v>552</v>
      </c>
      <c r="B40" s="30">
        <v>-4.55</v>
      </c>
      <c r="C40" s="30">
        <v>-4.5</v>
      </c>
    </row>
    <row r="41" spans="1:3" x14ac:dyDescent="0.3">
      <c r="A41" s="30" t="s">
        <v>553</v>
      </c>
      <c r="B41" s="30">
        <v>-6.41</v>
      </c>
      <c r="C41" s="30">
        <v>-6.48</v>
      </c>
    </row>
    <row r="42" spans="1:3" x14ac:dyDescent="0.3">
      <c r="A42" s="30" t="s">
        <v>65</v>
      </c>
      <c r="B42" s="30">
        <v>-5.69</v>
      </c>
      <c r="C42" s="30">
        <v>-4.33</v>
      </c>
    </row>
    <row r="43" spans="1:3" x14ac:dyDescent="0.3">
      <c r="A43" s="33" t="s">
        <v>554</v>
      </c>
      <c r="B43" s="30">
        <v>-7.27</v>
      </c>
      <c r="C43" s="30">
        <v>-7.31</v>
      </c>
    </row>
    <row r="44" spans="1:3" x14ac:dyDescent="0.3">
      <c r="A44" s="30" t="s">
        <v>69</v>
      </c>
      <c r="B44" s="30">
        <v>-6.74</v>
      </c>
      <c r="C44" s="30">
        <v>-4.5599999999999996</v>
      </c>
    </row>
    <row r="45" spans="1:3" x14ac:dyDescent="0.3">
      <c r="A45" s="33" t="s">
        <v>555</v>
      </c>
      <c r="B45" s="30">
        <v>-7.5</v>
      </c>
      <c r="C45" s="30">
        <v>-7.15</v>
      </c>
    </row>
    <row r="46" spans="1:3" x14ac:dyDescent="0.3">
      <c r="A46" s="30" t="s">
        <v>71</v>
      </c>
      <c r="B46" s="30">
        <v>-4.49</v>
      </c>
      <c r="C46" s="30">
        <v>-5.86</v>
      </c>
    </row>
    <row r="47" spans="1:3" x14ac:dyDescent="0.3">
      <c r="A47" s="30" t="s">
        <v>72</v>
      </c>
      <c r="B47" s="30">
        <v>-6.64</v>
      </c>
      <c r="C47" s="30">
        <v>-6.62</v>
      </c>
    </row>
    <row r="48" spans="1:3" x14ac:dyDescent="0.3">
      <c r="A48" s="33" t="s">
        <v>556</v>
      </c>
      <c r="B48" s="30">
        <v>-6.86</v>
      </c>
      <c r="C48" s="30">
        <v>-6.03</v>
      </c>
    </row>
    <row r="49" spans="1:3" x14ac:dyDescent="0.3">
      <c r="A49" s="30" t="s">
        <v>593</v>
      </c>
      <c r="B49" s="30">
        <v>-4.6100000000000003</v>
      </c>
      <c r="C49" s="30">
        <v>-6.92</v>
      </c>
    </row>
    <row r="50" spans="1:3" x14ac:dyDescent="0.3">
      <c r="A50" s="30" t="s">
        <v>76</v>
      </c>
      <c r="B50" s="30">
        <v>-6.24</v>
      </c>
      <c r="C50" s="30">
        <v>-4.63</v>
      </c>
    </row>
    <row r="51" spans="1:3" x14ac:dyDescent="0.3">
      <c r="A51" s="30" t="s">
        <v>557</v>
      </c>
      <c r="B51" s="30">
        <v>-6.75</v>
      </c>
      <c r="C51" s="30">
        <v>-4.71</v>
      </c>
    </row>
    <row r="52" spans="1:3" x14ac:dyDescent="0.3">
      <c r="A52" s="30" t="s">
        <v>78</v>
      </c>
      <c r="B52" s="30">
        <v>-6.65</v>
      </c>
      <c r="C52" s="30">
        <v>-6.24</v>
      </c>
    </row>
    <row r="53" spans="1:3" x14ac:dyDescent="0.3">
      <c r="A53" s="30" t="s">
        <v>80</v>
      </c>
      <c r="B53" s="30">
        <v>-6.8</v>
      </c>
      <c r="C53" s="30">
        <v>-5.58</v>
      </c>
    </row>
    <row r="54" spans="1:3" x14ac:dyDescent="0.3">
      <c r="A54" s="30" t="s">
        <v>82</v>
      </c>
      <c r="B54" s="30">
        <v>-6.17</v>
      </c>
      <c r="C54" s="30">
        <v>-4.41</v>
      </c>
    </row>
    <row r="55" spans="1:3" x14ac:dyDescent="0.3">
      <c r="A55" s="33" t="s">
        <v>558</v>
      </c>
      <c r="B55" s="30">
        <v>-7.32</v>
      </c>
      <c r="C55" s="30">
        <v>-7.32</v>
      </c>
    </row>
    <row r="56" spans="1:3" x14ac:dyDescent="0.3">
      <c r="A56" s="33" t="s">
        <v>84</v>
      </c>
      <c r="B56" s="30">
        <v>-7.55</v>
      </c>
      <c r="C56" s="30">
        <v>-7.56</v>
      </c>
    </row>
    <row r="57" spans="1:3" x14ac:dyDescent="0.3">
      <c r="A57" s="33" t="s">
        <v>85</v>
      </c>
      <c r="B57" s="30">
        <v>-7.4</v>
      </c>
      <c r="C57" s="30">
        <v>-6.78</v>
      </c>
    </row>
    <row r="58" spans="1:3" x14ac:dyDescent="0.3">
      <c r="A58" s="30" t="s">
        <v>559</v>
      </c>
      <c r="B58" s="30">
        <v>-4.4400000000000004</v>
      </c>
      <c r="C58" s="30">
        <v>-4.41</v>
      </c>
    </row>
    <row r="59" spans="1:3" x14ac:dyDescent="0.3">
      <c r="A59" s="30" t="s">
        <v>87</v>
      </c>
      <c r="B59" s="30">
        <v>-4.57</v>
      </c>
      <c r="C59" s="30">
        <v>-4.5</v>
      </c>
    </row>
    <row r="60" spans="1:3" x14ac:dyDescent="0.3">
      <c r="A60" s="33" t="s">
        <v>88</v>
      </c>
      <c r="B60" s="30">
        <v>-8.68</v>
      </c>
      <c r="C60" s="30">
        <v>-8.5299999999999994</v>
      </c>
    </row>
    <row r="61" spans="1:3" x14ac:dyDescent="0.3">
      <c r="A61" s="33" t="s">
        <v>89</v>
      </c>
      <c r="B61" s="30">
        <v>-7.07</v>
      </c>
      <c r="C61" s="30">
        <v>-6.84</v>
      </c>
    </row>
    <row r="62" spans="1:3" x14ac:dyDescent="0.3">
      <c r="A62" s="30" t="s">
        <v>90</v>
      </c>
      <c r="B62" s="30">
        <v>-6.5</v>
      </c>
      <c r="C62" s="30">
        <v>-6.42</v>
      </c>
    </row>
    <row r="63" spans="1:3" x14ac:dyDescent="0.3">
      <c r="A63" s="30" t="s">
        <v>91</v>
      </c>
      <c r="B63" s="30">
        <v>-5.46</v>
      </c>
      <c r="C63" s="30">
        <v>-6.01</v>
      </c>
    </row>
    <row r="64" spans="1:3" x14ac:dyDescent="0.3">
      <c r="A64" s="30" t="s">
        <v>560</v>
      </c>
      <c r="B64" s="30">
        <v>-6.2</v>
      </c>
      <c r="C64" s="30">
        <v>-5.4</v>
      </c>
    </row>
    <row r="65" spans="1:3" x14ac:dyDescent="0.3">
      <c r="A65" s="33" t="s">
        <v>93</v>
      </c>
      <c r="B65" s="30">
        <v>-4.25</v>
      </c>
      <c r="C65" s="30">
        <v>-4.13</v>
      </c>
    </row>
    <row r="66" spans="1:3" x14ac:dyDescent="0.3">
      <c r="A66" s="30" t="s">
        <v>94</v>
      </c>
      <c r="B66" s="30">
        <v>-6.94</v>
      </c>
      <c r="C66" s="30">
        <v>-4.8899999999999997</v>
      </c>
    </row>
    <row r="67" spans="1:3" x14ac:dyDescent="0.3">
      <c r="A67" s="30" t="s">
        <v>95</v>
      </c>
      <c r="B67" s="30">
        <v>-7</v>
      </c>
      <c r="C67" s="30">
        <v>-7.24</v>
      </c>
    </row>
    <row r="68" spans="1:3" x14ac:dyDescent="0.3">
      <c r="A68" s="30" t="s">
        <v>594</v>
      </c>
      <c r="B68" s="30">
        <v>-4.07</v>
      </c>
      <c r="C68" s="30">
        <v>-4.46</v>
      </c>
    </row>
    <row r="69" spans="1:3" x14ac:dyDescent="0.3">
      <c r="A69" s="30" t="s">
        <v>98</v>
      </c>
      <c r="B69" s="30">
        <v>-6.1</v>
      </c>
      <c r="C69" s="30">
        <v>-4.49</v>
      </c>
    </row>
    <row r="70" spans="1:3" x14ac:dyDescent="0.3">
      <c r="A70" s="30" t="s">
        <v>99</v>
      </c>
      <c r="B70" s="30">
        <v>-7.1</v>
      </c>
      <c r="C70" s="30">
        <v>-6.01</v>
      </c>
    </row>
    <row r="71" spans="1:3" x14ac:dyDescent="0.3">
      <c r="A71" s="30" t="s">
        <v>100</v>
      </c>
      <c r="B71" s="30">
        <v>-8.41</v>
      </c>
      <c r="C71" s="30">
        <v>-8.51</v>
      </c>
    </row>
    <row r="72" spans="1:3" x14ac:dyDescent="0.3">
      <c r="A72" s="30" t="s">
        <v>102</v>
      </c>
      <c r="B72" s="30">
        <v>-6.39</v>
      </c>
      <c r="C72" s="30">
        <v>-4.59</v>
      </c>
    </row>
    <row r="73" spans="1:3" x14ac:dyDescent="0.3">
      <c r="A73" s="30" t="s">
        <v>103</v>
      </c>
      <c r="B73" s="30">
        <v>-4.76</v>
      </c>
      <c r="C73" s="30">
        <v>-6.2</v>
      </c>
    </row>
    <row r="74" spans="1:3" x14ac:dyDescent="0.3">
      <c r="A74" s="33" t="s">
        <v>561</v>
      </c>
      <c r="B74" s="30">
        <v>-6.85</v>
      </c>
      <c r="C74" s="30">
        <v>-6.73</v>
      </c>
    </row>
    <row r="75" spans="1:3" x14ac:dyDescent="0.3">
      <c r="A75" s="30" t="s">
        <v>107</v>
      </c>
      <c r="B75" s="30">
        <v>-4.82</v>
      </c>
      <c r="C75" s="30">
        <v>-6.78</v>
      </c>
    </row>
    <row r="76" spans="1:3" x14ac:dyDescent="0.3">
      <c r="A76" s="30" t="s">
        <v>108</v>
      </c>
      <c r="B76" s="30">
        <v>-6.55</v>
      </c>
      <c r="C76" s="30">
        <v>-4.49</v>
      </c>
    </row>
    <row r="77" spans="1:3" x14ac:dyDescent="0.3">
      <c r="A77" s="33" t="s">
        <v>562</v>
      </c>
      <c r="B77" s="30">
        <v>-7.05</v>
      </c>
      <c r="C77" s="30">
        <v>-6.9</v>
      </c>
    </row>
    <row r="78" spans="1:3" x14ac:dyDescent="0.3">
      <c r="A78" s="30" t="s">
        <v>563</v>
      </c>
      <c r="B78" s="30">
        <v>-7.34</v>
      </c>
      <c r="C78" s="30">
        <v>-7.2</v>
      </c>
    </row>
    <row r="79" spans="1:3" x14ac:dyDescent="0.3">
      <c r="A79" s="30" t="s">
        <v>111</v>
      </c>
      <c r="B79" s="30">
        <v>-5.0999999999999996</v>
      </c>
      <c r="C79" s="30">
        <v>-4.1500000000000004</v>
      </c>
    </row>
    <row r="80" spans="1:3" x14ac:dyDescent="0.3">
      <c r="A80" s="33" t="s">
        <v>564</v>
      </c>
      <c r="B80" s="30">
        <v>-7.37</v>
      </c>
      <c r="C80" s="30">
        <v>-7.34</v>
      </c>
    </row>
    <row r="81" spans="1:3" x14ac:dyDescent="0.3">
      <c r="A81" s="33" t="s">
        <v>565</v>
      </c>
      <c r="B81" s="30">
        <v>-6.1</v>
      </c>
      <c r="C81" s="30">
        <v>-6.1</v>
      </c>
    </row>
    <row r="82" spans="1:3" x14ac:dyDescent="0.3">
      <c r="A82" s="33" t="s">
        <v>566</v>
      </c>
      <c r="B82" s="30">
        <v>-7.28</v>
      </c>
      <c r="C82" s="30">
        <v>-7.35</v>
      </c>
    </row>
    <row r="83" spans="1:3" x14ac:dyDescent="0.3">
      <c r="A83" s="33" t="s">
        <v>567</v>
      </c>
      <c r="B83" s="30">
        <v>-5.52</v>
      </c>
      <c r="C83" s="30">
        <v>-5.58</v>
      </c>
    </row>
    <row r="84" spans="1:3" x14ac:dyDescent="0.3">
      <c r="A84" s="33" t="s">
        <v>568</v>
      </c>
      <c r="B84" s="30">
        <v>-4.5</v>
      </c>
      <c r="C84" s="30">
        <v>-6.44</v>
      </c>
    </row>
    <row r="85" spans="1:3" x14ac:dyDescent="0.3">
      <c r="A85" s="33" t="s">
        <v>569</v>
      </c>
      <c r="B85" s="30">
        <v>-7.86</v>
      </c>
      <c r="C85" s="30">
        <v>-7.69</v>
      </c>
    </row>
    <row r="86" spans="1:3" x14ac:dyDescent="0.3">
      <c r="A86" s="33" t="s">
        <v>570</v>
      </c>
      <c r="B86" s="30">
        <v>-7</v>
      </c>
      <c r="C86" s="30">
        <v>-6.99</v>
      </c>
    </row>
    <row r="87" spans="1:3" x14ac:dyDescent="0.3">
      <c r="A87" s="30" t="s">
        <v>121</v>
      </c>
      <c r="B87" s="30">
        <v>-7.34</v>
      </c>
      <c r="C87" s="30">
        <v>-6.56</v>
      </c>
    </row>
    <row r="88" spans="1:3" x14ac:dyDescent="0.3">
      <c r="A88" s="30" t="s">
        <v>122</v>
      </c>
      <c r="B88" s="30">
        <v>-7.24</v>
      </c>
      <c r="C88" s="30">
        <v>-6.29</v>
      </c>
    </row>
    <row r="89" spans="1:3" x14ac:dyDescent="0.3">
      <c r="A89" s="30" t="s">
        <v>123</v>
      </c>
      <c r="B89" s="30">
        <v>-7</v>
      </c>
      <c r="C89" s="30">
        <v>-7</v>
      </c>
    </row>
    <row r="90" spans="1:3" x14ac:dyDescent="0.3">
      <c r="A90" s="30" t="s">
        <v>124</v>
      </c>
      <c r="B90" s="30">
        <v>-4.4800000000000004</v>
      </c>
      <c r="C90" s="30">
        <v>-4.4400000000000004</v>
      </c>
    </row>
    <row r="91" spans="1:3" x14ac:dyDescent="0.3">
      <c r="A91" s="30" t="s">
        <v>125</v>
      </c>
      <c r="B91" s="30">
        <v>-5.72</v>
      </c>
      <c r="C91" s="30">
        <v>-4.57</v>
      </c>
    </row>
    <row r="92" spans="1:3" x14ac:dyDescent="0.3">
      <c r="A92" s="30" t="s">
        <v>126</v>
      </c>
      <c r="B92" s="30">
        <v>-6.77</v>
      </c>
      <c r="C92" s="30">
        <v>-7.03</v>
      </c>
    </row>
    <row r="93" spans="1:3" x14ac:dyDescent="0.3">
      <c r="A93" s="33" t="s">
        <v>571</v>
      </c>
      <c r="B93" s="30">
        <v>-6.34</v>
      </c>
      <c r="C93" s="30">
        <v>-5.33</v>
      </c>
    </row>
    <row r="94" spans="1:3" x14ac:dyDescent="0.3">
      <c r="A94" s="30" t="s">
        <v>572</v>
      </c>
      <c r="B94" s="30">
        <v>-7.99</v>
      </c>
      <c r="C94" s="30">
        <v>-7.01</v>
      </c>
    </row>
    <row r="95" spans="1:3" x14ac:dyDescent="0.3">
      <c r="A95" s="30" t="s">
        <v>128</v>
      </c>
      <c r="B95" s="30">
        <v>-4.82</v>
      </c>
      <c r="C95" s="30">
        <v>-6.47</v>
      </c>
    </row>
    <row r="96" spans="1:3" x14ac:dyDescent="0.3">
      <c r="A96" s="33" t="s">
        <v>573</v>
      </c>
      <c r="B96" s="30">
        <v>-6.77</v>
      </c>
      <c r="C96" s="30">
        <v>-6.77</v>
      </c>
    </row>
    <row r="97" spans="1:3" x14ac:dyDescent="0.3">
      <c r="A97" s="30" t="s">
        <v>130</v>
      </c>
      <c r="B97" s="30">
        <v>-4.9400000000000004</v>
      </c>
      <c r="C97" s="30">
        <v>-4.91</v>
      </c>
    </row>
    <row r="98" spans="1:3" x14ac:dyDescent="0.3">
      <c r="A98" s="33" t="s">
        <v>574</v>
      </c>
      <c r="B98" s="30">
        <v>-6.84</v>
      </c>
      <c r="C98" s="30">
        <v>-6.72</v>
      </c>
    </row>
    <row r="99" spans="1:3" x14ac:dyDescent="0.3">
      <c r="A99" s="33" t="s">
        <v>575</v>
      </c>
      <c r="B99" s="30">
        <v>-4.1500000000000004</v>
      </c>
      <c r="C99" s="30">
        <v>-4.12</v>
      </c>
    </row>
    <row r="100" spans="1:3" x14ac:dyDescent="0.3">
      <c r="A100" s="33" t="s">
        <v>576</v>
      </c>
      <c r="B100" s="30">
        <v>-7.59</v>
      </c>
      <c r="C100" s="30">
        <v>-7.99</v>
      </c>
    </row>
    <row r="101" spans="1:3" x14ac:dyDescent="0.3">
      <c r="A101" s="33" t="s">
        <v>577</v>
      </c>
      <c r="B101" s="30">
        <v>-7.56</v>
      </c>
      <c r="C101" s="30">
        <v>-7.47</v>
      </c>
    </row>
    <row r="102" spans="1:3" x14ac:dyDescent="0.3">
      <c r="A102" s="30" t="s">
        <v>137</v>
      </c>
      <c r="B102" s="30">
        <v>-7.71</v>
      </c>
      <c r="C102" s="30">
        <v>-5.86</v>
      </c>
    </row>
    <row r="103" spans="1:3" x14ac:dyDescent="0.3">
      <c r="A103" s="33" t="s">
        <v>578</v>
      </c>
      <c r="B103" s="30">
        <v>-7.1</v>
      </c>
      <c r="C103" s="30">
        <v>-7.25</v>
      </c>
    </row>
    <row r="104" spans="1:3" x14ac:dyDescent="0.3">
      <c r="A104" s="30" t="s">
        <v>139</v>
      </c>
      <c r="B104" s="30">
        <v>-6.61</v>
      </c>
      <c r="C104" s="30">
        <v>-6.73</v>
      </c>
    </row>
    <row r="105" spans="1:3" x14ac:dyDescent="0.3">
      <c r="A105" s="33" t="s">
        <v>579</v>
      </c>
      <c r="B105" s="30">
        <v>-5.57</v>
      </c>
      <c r="C105" s="30">
        <v>-5.54</v>
      </c>
    </row>
    <row r="106" spans="1:3" x14ac:dyDescent="0.3">
      <c r="A106" s="30" t="s">
        <v>580</v>
      </c>
      <c r="B106" s="30">
        <v>-5.41</v>
      </c>
      <c r="C106" s="30">
        <v>-5.24</v>
      </c>
    </row>
    <row r="107" spans="1:3" x14ac:dyDescent="0.3">
      <c r="A107" s="30" t="s">
        <v>141</v>
      </c>
      <c r="B107" s="30">
        <v>-7</v>
      </c>
      <c r="C107" s="30">
        <v>-5.78</v>
      </c>
    </row>
    <row r="108" spans="1:3" x14ac:dyDescent="0.3">
      <c r="A108" s="33" t="s">
        <v>581</v>
      </c>
      <c r="B108" s="30">
        <v>-7.98</v>
      </c>
      <c r="C108" s="30">
        <v>-7.7</v>
      </c>
    </row>
    <row r="109" spans="1:3" x14ac:dyDescent="0.3">
      <c r="A109" s="30" t="s">
        <v>144</v>
      </c>
      <c r="B109" s="30">
        <v>-5.4</v>
      </c>
      <c r="C109" s="30">
        <v>-4.4800000000000004</v>
      </c>
    </row>
    <row r="110" spans="1:3" x14ac:dyDescent="0.3">
      <c r="A110" s="30" t="s">
        <v>145</v>
      </c>
      <c r="B110" s="30">
        <v>-6.56</v>
      </c>
      <c r="C110" s="30">
        <v>-4.57</v>
      </c>
    </row>
    <row r="111" spans="1:3" x14ac:dyDescent="0.3">
      <c r="A111" s="30" t="s">
        <v>582</v>
      </c>
      <c r="B111" s="30">
        <v>-5.97</v>
      </c>
      <c r="C111" s="30">
        <v>-5.95</v>
      </c>
    </row>
    <row r="112" spans="1:3" x14ac:dyDescent="0.3">
      <c r="A112" s="30" t="s">
        <v>583</v>
      </c>
      <c r="B112" s="30">
        <v>-6.93</v>
      </c>
      <c r="C112" s="30">
        <v>-6.87</v>
      </c>
    </row>
    <row r="113" spans="1:3" x14ac:dyDescent="0.3">
      <c r="A113" s="30" t="s">
        <v>146</v>
      </c>
      <c r="B113" s="30">
        <v>-7.15</v>
      </c>
      <c r="C113" s="30">
        <v>-7.11</v>
      </c>
    </row>
    <row r="114" spans="1:3" x14ac:dyDescent="0.3">
      <c r="A114" s="33" t="s">
        <v>147</v>
      </c>
      <c r="B114" s="30">
        <v>-5.99</v>
      </c>
      <c r="C114" s="30">
        <v>-6.01</v>
      </c>
    </row>
    <row r="115" spans="1:3" x14ac:dyDescent="0.3">
      <c r="A115" s="30" t="s">
        <v>148</v>
      </c>
      <c r="B115" s="30">
        <v>-6.2</v>
      </c>
      <c r="C115" s="30">
        <v>-4.6399999999999997</v>
      </c>
    </row>
    <row r="116" spans="1:3" x14ac:dyDescent="0.3">
      <c r="A116" s="30" t="s">
        <v>149</v>
      </c>
      <c r="B116" s="30">
        <v>-6.44</v>
      </c>
      <c r="C116" s="30">
        <v>-4.99</v>
      </c>
    </row>
    <row r="117" spans="1:3" x14ac:dyDescent="0.3">
      <c r="A117" s="30" t="s">
        <v>150</v>
      </c>
      <c r="B117" s="30">
        <v>-4.38</v>
      </c>
      <c r="C117" s="30">
        <v>-4.8499999999999996</v>
      </c>
    </row>
    <row r="118" spans="1:3" x14ac:dyDescent="0.3">
      <c r="A118" s="30" t="s">
        <v>151</v>
      </c>
      <c r="B118" s="30">
        <v>-6.87</v>
      </c>
      <c r="C118" s="30">
        <v>-6.7</v>
      </c>
    </row>
    <row r="119" spans="1:3" x14ac:dyDescent="0.3">
      <c r="A119" s="33" t="s">
        <v>152</v>
      </c>
      <c r="B119" s="30">
        <v>-7.42</v>
      </c>
      <c r="C119" s="30">
        <v>-7.32</v>
      </c>
    </row>
    <row r="120" spans="1:3" x14ac:dyDescent="0.3">
      <c r="A120" s="33" t="s">
        <v>153</v>
      </c>
      <c r="B120" s="30">
        <v>-4.4000000000000004</v>
      </c>
      <c r="C120" s="30">
        <v>-5.69</v>
      </c>
    </row>
    <row r="121" spans="1:3" x14ac:dyDescent="0.3">
      <c r="A121" s="33" t="s">
        <v>155</v>
      </c>
      <c r="B121" s="30">
        <v>-7.58</v>
      </c>
      <c r="C121" s="30">
        <v>-7.45</v>
      </c>
    </row>
    <row r="122" spans="1:3" x14ac:dyDescent="0.3">
      <c r="A122" s="33" t="s">
        <v>156</v>
      </c>
      <c r="B122" s="30">
        <v>-6.74</v>
      </c>
      <c r="C122" s="30">
        <v>-6.77</v>
      </c>
    </row>
    <row r="123" spans="1:3" x14ac:dyDescent="0.3">
      <c r="A123" s="30" t="s">
        <v>157</v>
      </c>
      <c r="B123" s="30">
        <v>-7.17</v>
      </c>
      <c r="C123" s="30">
        <v>-5.62</v>
      </c>
    </row>
    <row r="124" spans="1:3" x14ac:dyDescent="0.3">
      <c r="A124" s="30" t="s">
        <v>158</v>
      </c>
      <c r="B124" s="30">
        <v>-6.5</v>
      </c>
      <c r="C124" s="30">
        <v>-4.75</v>
      </c>
    </row>
    <row r="125" spans="1:3" x14ac:dyDescent="0.3">
      <c r="A125" s="30" t="s">
        <v>159</v>
      </c>
      <c r="B125" s="30">
        <v>-6.58</v>
      </c>
      <c r="C125" s="30">
        <v>-4.84</v>
      </c>
    </row>
    <row r="126" spans="1:3" x14ac:dyDescent="0.3">
      <c r="A126" s="30" t="s">
        <v>160</v>
      </c>
      <c r="B126" s="30">
        <v>-4.49</v>
      </c>
      <c r="C126" s="30">
        <v>-4.42</v>
      </c>
    </row>
    <row r="127" spans="1:3" x14ac:dyDescent="0.3">
      <c r="A127" s="30" t="s">
        <v>584</v>
      </c>
      <c r="B127" s="30">
        <v>-6.28</v>
      </c>
      <c r="C127" s="30">
        <v>-6.18</v>
      </c>
    </row>
    <row r="128" spans="1:3" x14ac:dyDescent="0.3">
      <c r="A128" s="33" t="s">
        <v>162</v>
      </c>
      <c r="B128" s="30">
        <v>-6.27</v>
      </c>
      <c r="C128" s="30">
        <v>-6.27</v>
      </c>
    </row>
    <row r="129" spans="1:3" x14ac:dyDescent="0.3">
      <c r="A129" s="33" t="s">
        <v>163</v>
      </c>
      <c r="B129" s="30">
        <v>-7.64</v>
      </c>
      <c r="C129" s="30">
        <v>-7.79</v>
      </c>
    </row>
    <row r="130" spans="1:3" x14ac:dyDescent="0.3">
      <c r="A130" s="30" t="s">
        <v>165</v>
      </c>
      <c r="B130" s="30">
        <v>-7.19</v>
      </c>
      <c r="C130" s="30">
        <v>-5.35</v>
      </c>
    </row>
    <row r="131" spans="1:3" x14ac:dyDescent="0.3">
      <c r="A131" s="33" t="s">
        <v>166</v>
      </c>
      <c r="B131" s="30">
        <v>-5.3</v>
      </c>
      <c r="C131" s="30">
        <v>-5.34</v>
      </c>
    </row>
    <row r="132" spans="1:3" x14ac:dyDescent="0.3">
      <c r="A132" s="33" t="s">
        <v>167</v>
      </c>
      <c r="B132" s="30">
        <v>-6.36</v>
      </c>
      <c r="C132" s="30">
        <v>-6.57</v>
      </c>
    </row>
    <row r="133" spans="1:3" x14ac:dyDescent="0.3">
      <c r="A133" s="33" t="s">
        <v>585</v>
      </c>
      <c r="B133" s="30">
        <v>-6.59</v>
      </c>
      <c r="C133" s="30">
        <v>-6.43</v>
      </c>
    </row>
    <row r="134" spans="1:3" x14ac:dyDescent="0.3">
      <c r="A134" s="30" t="s">
        <v>586</v>
      </c>
      <c r="B134" s="30">
        <v>-5.53</v>
      </c>
      <c r="C134" s="30">
        <v>-7.22</v>
      </c>
    </row>
    <row r="135" spans="1:3" x14ac:dyDescent="0.3">
      <c r="A135" s="33" t="s">
        <v>169</v>
      </c>
      <c r="B135" s="30">
        <v>-7.37</v>
      </c>
      <c r="C135" s="30">
        <v>-7.39</v>
      </c>
    </row>
    <row r="136" spans="1:3" x14ac:dyDescent="0.3">
      <c r="A136" s="30" t="s">
        <v>587</v>
      </c>
      <c r="B136" s="30">
        <v>-5.99</v>
      </c>
      <c r="C136" s="30">
        <v>-5.81</v>
      </c>
    </row>
    <row r="137" spans="1:3" x14ac:dyDescent="0.3">
      <c r="A137" s="33" t="s">
        <v>170</v>
      </c>
      <c r="B137" s="30">
        <v>-6.22</v>
      </c>
      <c r="C137" s="30">
        <v>-6.2</v>
      </c>
    </row>
    <row r="138" spans="1:3" x14ac:dyDescent="0.3">
      <c r="A138" s="33" t="s">
        <v>171</v>
      </c>
      <c r="B138" s="30">
        <v>-7.33</v>
      </c>
      <c r="C138" s="30">
        <v>-7.4</v>
      </c>
    </row>
    <row r="139" spans="1:3" x14ac:dyDescent="0.3">
      <c r="A139" s="33" t="s">
        <v>588</v>
      </c>
      <c r="B139" s="30">
        <v>-7.21</v>
      </c>
      <c r="C139" s="30">
        <v>-7.42</v>
      </c>
    </row>
    <row r="140" spans="1:3" x14ac:dyDescent="0.3">
      <c r="A140" s="33" t="s">
        <v>173</v>
      </c>
      <c r="B140" s="30">
        <v>-7.34</v>
      </c>
      <c r="C140" s="30">
        <v>-7.39</v>
      </c>
    </row>
    <row r="141" spans="1:3" x14ac:dyDescent="0.3">
      <c r="A141" s="33" t="s">
        <v>174</v>
      </c>
      <c r="B141" s="30">
        <v>-6.19</v>
      </c>
      <c r="C141" s="30">
        <v>-7.05</v>
      </c>
    </row>
    <row r="142" spans="1:3" x14ac:dyDescent="0.3">
      <c r="A142" s="33" t="s">
        <v>175</v>
      </c>
      <c r="B142" s="30">
        <v>-6.43</v>
      </c>
      <c r="C142" s="30">
        <v>-7.27</v>
      </c>
    </row>
    <row r="143" spans="1:3" x14ac:dyDescent="0.3">
      <c r="A143" s="30" t="s">
        <v>176</v>
      </c>
      <c r="B143" s="30">
        <v>-7.35</v>
      </c>
      <c r="C143" s="30">
        <v>-7.3</v>
      </c>
    </row>
    <row r="144" spans="1:3" x14ac:dyDescent="0.3">
      <c r="A144" s="33" t="s">
        <v>177</v>
      </c>
      <c r="B144" s="30">
        <v>-7.19</v>
      </c>
      <c r="C144" s="30">
        <v>-7.31</v>
      </c>
    </row>
    <row r="145" spans="1:3" x14ac:dyDescent="0.3">
      <c r="A145" s="33" t="s">
        <v>178</v>
      </c>
      <c r="B145" s="30">
        <v>-6.99</v>
      </c>
      <c r="C145" s="30">
        <v>-7.07</v>
      </c>
    </row>
    <row r="146" spans="1:3" x14ac:dyDescent="0.3">
      <c r="A146" s="33" t="s">
        <v>179</v>
      </c>
      <c r="B146" s="30">
        <v>-7.28</v>
      </c>
      <c r="C146" s="30">
        <v>-7.36</v>
      </c>
    </row>
    <row r="147" spans="1:3" x14ac:dyDescent="0.3">
      <c r="A147" s="33" t="s">
        <v>180</v>
      </c>
      <c r="B147" s="30">
        <v>-6.97</v>
      </c>
      <c r="C147" s="30">
        <v>-7.28</v>
      </c>
    </row>
    <row r="148" spans="1:3" x14ac:dyDescent="0.3">
      <c r="A148" s="33" t="s">
        <v>181</v>
      </c>
      <c r="B148" s="30">
        <v>-6.81</v>
      </c>
      <c r="C148" s="30">
        <v>-6.96</v>
      </c>
    </row>
    <row r="149" spans="1:3" x14ac:dyDescent="0.3">
      <c r="A149" s="33" t="s">
        <v>182</v>
      </c>
      <c r="B149" s="30">
        <v>-6.82</v>
      </c>
      <c r="C149" s="30">
        <v>-7.37</v>
      </c>
    </row>
    <row r="150" spans="1:3" x14ac:dyDescent="0.3">
      <c r="A150" s="33" t="s">
        <v>183</v>
      </c>
      <c r="B150" s="30">
        <v>-7.27</v>
      </c>
      <c r="C150" s="30">
        <v>-7.34</v>
      </c>
    </row>
    <row r="151" spans="1:3" x14ac:dyDescent="0.3">
      <c r="A151" s="33" t="s">
        <v>184</v>
      </c>
      <c r="B151" s="30">
        <v>-7.23</v>
      </c>
      <c r="C151" s="30">
        <v>-7.35</v>
      </c>
    </row>
    <row r="152" spans="1:3" x14ac:dyDescent="0.3">
      <c r="A152" s="33" t="s">
        <v>185</v>
      </c>
      <c r="B152" s="30">
        <v>-7.23</v>
      </c>
      <c r="C152" s="30">
        <v>-7.26</v>
      </c>
    </row>
    <row r="153" spans="1:3" x14ac:dyDescent="0.3">
      <c r="A153" s="33" t="s">
        <v>186</v>
      </c>
      <c r="B153" s="30">
        <v>-6.63</v>
      </c>
      <c r="C153" s="30">
        <v>-6.95</v>
      </c>
    </row>
    <row r="154" spans="1:3" x14ac:dyDescent="0.3">
      <c r="A154" s="33" t="s">
        <v>187</v>
      </c>
      <c r="B154" s="30">
        <v>-7.28</v>
      </c>
      <c r="C154" s="30">
        <v>-7.39</v>
      </c>
    </row>
    <row r="155" spans="1:3" x14ac:dyDescent="0.3">
      <c r="A155" s="33" t="s">
        <v>188</v>
      </c>
      <c r="B155" s="30">
        <v>-6.93</v>
      </c>
      <c r="C155" s="30">
        <v>-7.41</v>
      </c>
    </row>
    <row r="156" spans="1:3" x14ac:dyDescent="0.3">
      <c r="A156" s="30" t="s">
        <v>189</v>
      </c>
      <c r="B156" s="30">
        <v>-6.01</v>
      </c>
      <c r="C156" s="30">
        <v>-6.99</v>
      </c>
    </row>
    <row r="157" spans="1:3" x14ac:dyDescent="0.3">
      <c r="A157" s="30" t="s">
        <v>190</v>
      </c>
      <c r="B157" s="30">
        <v>-7.78</v>
      </c>
      <c r="C157" s="30">
        <v>-6.06</v>
      </c>
    </row>
    <row r="158" spans="1:3" x14ac:dyDescent="0.3">
      <c r="A158" s="33" t="s">
        <v>589</v>
      </c>
      <c r="B158" s="30">
        <v>-4.34</v>
      </c>
      <c r="C158" s="30">
        <v>-5.0199999999999996</v>
      </c>
    </row>
    <row r="159" spans="1:3" x14ac:dyDescent="0.3">
      <c r="A159" s="33" t="s">
        <v>590</v>
      </c>
      <c r="B159" s="30">
        <v>-6.72</v>
      </c>
      <c r="C159" s="30">
        <v>-6.96</v>
      </c>
    </row>
    <row r="160" spans="1:3" x14ac:dyDescent="0.3">
      <c r="A160" s="30" t="s">
        <v>591</v>
      </c>
      <c r="B160" s="30">
        <v>-7.23</v>
      </c>
      <c r="C160" s="30">
        <v>-7.34</v>
      </c>
    </row>
    <row r="161" spans="1:3" x14ac:dyDescent="0.3">
      <c r="A161" s="30" t="s">
        <v>194</v>
      </c>
      <c r="B161" s="30">
        <v>-7.45</v>
      </c>
      <c r="C161" s="30">
        <v>-7.46</v>
      </c>
    </row>
    <row r="162" spans="1:3" x14ac:dyDescent="0.3">
      <c r="A162" s="30" t="s">
        <v>196</v>
      </c>
      <c r="B162" s="30">
        <v>-6.76</v>
      </c>
      <c r="C162" s="30">
        <v>-6.72</v>
      </c>
    </row>
    <row r="163" spans="1:3" x14ac:dyDescent="0.3">
      <c r="A163" s="33" t="s">
        <v>592</v>
      </c>
      <c r="B163" s="30">
        <v>-6.08</v>
      </c>
      <c r="C163" s="30">
        <v>-5.94</v>
      </c>
    </row>
    <row r="164" spans="1:3" x14ac:dyDescent="0.3">
      <c r="A164" s="30" t="s">
        <v>200</v>
      </c>
      <c r="B164" s="30">
        <v>-6.96</v>
      </c>
      <c r="C164" s="30">
        <v>-6.23</v>
      </c>
    </row>
    <row r="165" spans="1:3" x14ac:dyDescent="0.3">
      <c r="A165" s="30" t="s">
        <v>201</v>
      </c>
      <c r="B165" s="30">
        <v>-6.47</v>
      </c>
      <c r="C165" s="30">
        <v>-6.38</v>
      </c>
    </row>
    <row r="166" spans="1:3" x14ac:dyDescent="0.3">
      <c r="A166" s="30" t="s">
        <v>202</v>
      </c>
      <c r="B166" s="30">
        <v>-7.85</v>
      </c>
      <c r="C166" s="30">
        <v>-6.08</v>
      </c>
    </row>
    <row r="167" spans="1:3" x14ac:dyDescent="0.3">
      <c r="A167" s="30" t="s">
        <v>485</v>
      </c>
      <c r="B167" s="30">
        <v>-4.79</v>
      </c>
      <c r="C167" s="30">
        <v>-6.02</v>
      </c>
    </row>
    <row r="168" spans="1:3" x14ac:dyDescent="0.3">
      <c r="A168" s="30" t="s">
        <v>206</v>
      </c>
      <c r="B168" s="30">
        <v>-5.85</v>
      </c>
      <c r="C168" s="30">
        <v>-4.5</v>
      </c>
    </row>
    <row r="169" spans="1:3" x14ac:dyDescent="0.3">
      <c r="A169" s="30" t="s">
        <v>207</v>
      </c>
      <c r="B169" s="30">
        <v>-7.27</v>
      </c>
      <c r="C169" s="30">
        <v>-7.31</v>
      </c>
    </row>
    <row r="170" spans="1:3" x14ac:dyDescent="0.3">
      <c r="A170" s="30" t="s">
        <v>210</v>
      </c>
      <c r="B170" s="30">
        <v>-5.99</v>
      </c>
      <c r="C170" s="30">
        <v>-7.67</v>
      </c>
    </row>
    <row r="171" spans="1:3" x14ac:dyDescent="0.3">
      <c r="A171" s="30" t="s">
        <v>212</v>
      </c>
      <c r="B171" s="30">
        <v>-4.6100000000000003</v>
      </c>
      <c r="C171" s="30">
        <v>-5.96</v>
      </c>
    </row>
    <row r="172" spans="1:3" x14ac:dyDescent="0.3">
      <c r="A172" s="30" t="s">
        <v>213</v>
      </c>
      <c r="B172" s="30">
        <v>-7.32</v>
      </c>
      <c r="C172" s="30">
        <v>-7.19</v>
      </c>
    </row>
    <row r="173" spans="1:3" x14ac:dyDescent="0.3">
      <c r="A173" s="33" t="s">
        <v>214</v>
      </c>
      <c r="B173" s="30">
        <v>-5.48</v>
      </c>
      <c r="C173" s="30">
        <v>-5.47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topLeftCell="A86" workbookViewId="0">
      <selection activeCell="A100" sqref="A100"/>
    </sheetView>
  </sheetViews>
  <sheetFormatPr defaultColWidth="8.6640625" defaultRowHeight="15.6" x14ac:dyDescent="0.3"/>
  <cols>
    <col min="1" max="1" width="17.33203125" style="25" customWidth="1"/>
    <col min="2" max="2" width="17.44140625" style="25" customWidth="1"/>
    <col min="3" max="3" width="17.33203125" style="25" customWidth="1"/>
    <col min="4" max="16384" width="8.6640625" style="25"/>
  </cols>
  <sheetData>
    <row r="1" spans="1:3" x14ac:dyDescent="0.3">
      <c r="A1" s="25" t="s">
        <v>600</v>
      </c>
    </row>
    <row r="2" spans="1:3" x14ac:dyDescent="0.3">
      <c r="A2" s="26" t="s">
        <v>602</v>
      </c>
      <c r="B2" s="26" t="s">
        <v>603</v>
      </c>
      <c r="C2" s="26" t="s">
        <v>604</v>
      </c>
    </row>
    <row r="3" spans="1:3" x14ac:dyDescent="0.3">
      <c r="A3" s="27" t="s">
        <v>601</v>
      </c>
    </row>
    <row r="4" spans="1:3" x14ac:dyDescent="0.3">
      <c r="A4" s="25">
        <v>-7.91</v>
      </c>
      <c r="B4" s="25">
        <v>-6.7192371530078496</v>
      </c>
      <c r="C4" s="25">
        <v>-7.0467405319213903</v>
      </c>
    </row>
    <row r="5" spans="1:3" x14ac:dyDescent="0.3">
      <c r="A5" s="25">
        <v>-7.2</v>
      </c>
      <c r="B5" s="25">
        <v>-6.5630157046226802</v>
      </c>
      <c r="C5" s="25">
        <v>-6.7001662254333496</v>
      </c>
    </row>
    <row r="6" spans="1:3" x14ac:dyDescent="0.3">
      <c r="A6" s="25">
        <v>-7.96</v>
      </c>
      <c r="B6" s="25">
        <v>-7.63559637404959</v>
      </c>
      <c r="C6" s="25">
        <v>-7.7287759780883798</v>
      </c>
    </row>
    <row r="7" spans="1:3" x14ac:dyDescent="0.3">
      <c r="A7" s="25">
        <v>-6.38</v>
      </c>
      <c r="B7" s="25">
        <v>-6.8193535685853899</v>
      </c>
      <c r="C7" s="25">
        <v>-6.8860983848571804</v>
      </c>
    </row>
    <row r="8" spans="1:3" x14ac:dyDescent="0.3">
      <c r="A8" s="25">
        <v>-6.86</v>
      </c>
      <c r="B8" s="25">
        <v>-5.8654921864794201</v>
      </c>
      <c r="C8" s="25">
        <v>-6.0923161506652797</v>
      </c>
    </row>
    <row r="9" spans="1:3" x14ac:dyDescent="0.3">
      <c r="A9" s="25">
        <v>-7.32</v>
      </c>
      <c r="B9" s="25">
        <v>-7.70401977705143</v>
      </c>
      <c r="C9" s="25">
        <v>-7.5584459304809597</v>
      </c>
    </row>
    <row r="10" spans="1:3" x14ac:dyDescent="0.3">
      <c r="A10" s="25">
        <v>-4.25</v>
      </c>
      <c r="B10" s="25">
        <v>-5.0969400156825904</v>
      </c>
      <c r="C10" s="25">
        <v>-4.9249634742736799</v>
      </c>
    </row>
    <row r="11" spans="1:3" x14ac:dyDescent="0.3">
      <c r="A11" s="25">
        <v>-6.85</v>
      </c>
      <c r="B11" s="25">
        <v>-7.50926196976891</v>
      </c>
      <c r="C11" s="25">
        <v>-7.1376290321350098</v>
      </c>
    </row>
    <row r="12" spans="1:3" x14ac:dyDescent="0.3">
      <c r="A12" s="25">
        <v>-5.52</v>
      </c>
      <c r="B12" s="25">
        <v>-4.9235604137683904</v>
      </c>
      <c r="C12" s="25">
        <v>-4.3945817947387704</v>
      </c>
    </row>
    <row r="13" spans="1:3" x14ac:dyDescent="0.3">
      <c r="A13" s="25">
        <v>-7</v>
      </c>
      <c r="B13" s="25">
        <v>-6.93192503336914</v>
      </c>
      <c r="C13" s="25">
        <v>-7.12978172302246</v>
      </c>
    </row>
    <row r="14" spans="1:3" x14ac:dyDescent="0.3">
      <c r="A14" s="25">
        <v>-7.56</v>
      </c>
      <c r="B14" s="25">
        <v>-7.1982396795639296</v>
      </c>
      <c r="C14" s="25">
        <v>-7.3040218353271502</v>
      </c>
    </row>
    <row r="15" spans="1:3" x14ac:dyDescent="0.3">
      <c r="A15" s="25">
        <v>-7.58</v>
      </c>
      <c r="B15" s="25">
        <v>-7.1177252787090604</v>
      </c>
      <c r="C15" s="25">
        <v>-7.3562583923339799</v>
      </c>
    </row>
    <row r="16" spans="1:3" x14ac:dyDescent="0.3">
      <c r="A16" s="25">
        <v>-6.36</v>
      </c>
      <c r="B16" s="25">
        <v>-5.8662881316485196</v>
      </c>
      <c r="C16" s="25">
        <v>-6.23907375335693</v>
      </c>
    </row>
    <row r="17" spans="1:3" x14ac:dyDescent="0.3">
      <c r="A17" s="25">
        <v>-7.37</v>
      </c>
      <c r="B17" s="25">
        <v>-7.0769107709769701</v>
      </c>
      <c r="C17" s="25">
        <v>-6.9979143142700204</v>
      </c>
    </row>
    <row r="18" spans="1:3" x14ac:dyDescent="0.3">
      <c r="A18" s="25">
        <v>-7.33</v>
      </c>
      <c r="B18" s="25">
        <v>-6.8544551490315797</v>
      </c>
      <c r="C18" s="25">
        <v>-7.3179750442504901</v>
      </c>
    </row>
    <row r="19" spans="1:3" x14ac:dyDescent="0.3">
      <c r="A19" s="25">
        <v>-6.97</v>
      </c>
      <c r="B19" s="25">
        <v>-7.0391624182447501</v>
      </c>
      <c r="C19" s="25">
        <v>-7.3070731163024902</v>
      </c>
    </row>
    <row r="20" spans="1:3" x14ac:dyDescent="0.3">
      <c r="A20" s="25">
        <v>-6.81</v>
      </c>
      <c r="B20" s="25">
        <v>-6.6602272555803301</v>
      </c>
      <c r="C20" s="25">
        <v>-6.75494432449341</v>
      </c>
    </row>
    <row r="21" spans="1:3" x14ac:dyDescent="0.3">
      <c r="A21" s="25">
        <v>-7.23</v>
      </c>
      <c r="B21" s="25">
        <v>-6.9512902960319201</v>
      </c>
      <c r="C21" s="25">
        <v>-7.2306351661682102</v>
      </c>
    </row>
    <row r="22" spans="1:3" x14ac:dyDescent="0.3">
      <c r="A22" s="25">
        <v>-5.48</v>
      </c>
      <c r="B22" s="25">
        <v>-5.7743008115448102</v>
      </c>
      <c r="C22" s="25">
        <v>-5.8562283515930202</v>
      </c>
    </row>
    <row r="23" spans="1:3" x14ac:dyDescent="0.3">
      <c r="A23" s="28" t="s">
        <v>530</v>
      </c>
      <c r="B23" s="28">
        <f>(CORREL(A4:A22,B4:B22))^2</f>
        <v>0.6639591120829047</v>
      </c>
      <c r="C23" s="28">
        <f>(CORREL(A4:A22,C4:C22))^2</f>
        <v>0.74126228748911605</v>
      </c>
    </row>
    <row r="24" spans="1:3" x14ac:dyDescent="0.3">
      <c r="A24" s="27" t="s">
        <v>605</v>
      </c>
    </row>
    <row r="25" spans="1:3" x14ac:dyDescent="0.3">
      <c r="A25" s="25">
        <v>-7.87</v>
      </c>
      <c r="B25" s="25">
        <v>-8.1706192559923601</v>
      </c>
      <c r="C25" s="25">
        <v>-7.0544514656066903</v>
      </c>
    </row>
    <row r="26" spans="1:3" x14ac:dyDescent="0.3">
      <c r="A26" s="25">
        <v>-7.36</v>
      </c>
      <c r="B26" s="25">
        <v>-6.8030971372856301</v>
      </c>
      <c r="C26" s="25">
        <v>-7.2895026206970197</v>
      </c>
    </row>
    <row r="27" spans="1:3" x14ac:dyDescent="0.3">
      <c r="A27" s="25">
        <v>-8</v>
      </c>
      <c r="B27" s="25">
        <v>-8.4092497755723006</v>
      </c>
      <c r="C27" s="25">
        <v>-6.5763645172119096</v>
      </c>
    </row>
    <row r="28" spans="1:3" x14ac:dyDescent="0.3">
      <c r="A28" s="25">
        <v>-6.05</v>
      </c>
      <c r="B28" s="25">
        <v>-6.5778750634884897</v>
      </c>
      <c r="C28" s="25">
        <v>-6.5035457611084002</v>
      </c>
    </row>
    <row r="29" spans="1:3" x14ac:dyDescent="0.3">
      <c r="A29" s="25">
        <v>-7.34</v>
      </c>
      <c r="B29" s="25">
        <v>-7.0324228886411904</v>
      </c>
      <c r="C29" s="25">
        <v>-7.0142688751220703</v>
      </c>
    </row>
    <row r="30" spans="1:3" x14ac:dyDescent="0.3">
      <c r="A30" s="25">
        <v>-5.55</v>
      </c>
      <c r="B30" s="25">
        <v>-1.5859720214142099</v>
      </c>
      <c r="C30" s="25">
        <v>-4.7327589988708496</v>
      </c>
    </row>
    <row r="31" spans="1:3" x14ac:dyDescent="0.3">
      <c r="A31" s="25">
        <v>-7.01</v>
      </c>
      <c r="B31" s="25">
        <v>-6.9707744389692898</v>
      </c>
      <c r="C31" s="25">
        <v>-7.1187000274658203</v>
      </c>
    </row>
    <row r="32" spans="1:3" x14ac:dyDescent="0.3">
      <c r="A32" s="25">
        <v>-6.98</v>
      </c>
      <c r="B32" s="25">
        <v>-7.7653502960523602</v>
      </c>
      <c r="C32" s="25">
        <v>-7.3774728775024396</v>
      </c>
    </row>
    <row r="33" spans="1:3" x14ac:dyDescent="0.3">
      <c r="A33" s="25">
        <v>-5.12</v>
      </c>
      <c r="B33" s="25">
        <v>-6.2478297418368802</v>
      </c>
      <c r="C33" s="25">
        <v>-6.35378122329712</v>
      </c>
    </row>
    <row r="34" spans="1:3" x14ac:dyDescent="0.3">
      <c r="A34" s="25">
        <v>-4.12</v>
      </c>
      <c r="B34" s="25">
        <v>-2.16781117591704</v>
      </c>
      <c r="C34" s="25">
        <v>-5.3169717788696298</v>
      </c>
    </row>
    <row r="35" spans="1:3" x14ac:dyDescent="0.3">
      <c r="A35" s="25">
        <v>-7.41</v>
      </c>
      <c r="B35" s="25">
        <v>-7.5430065288458703</v>
      </c>
      <c r="C35" s="25">
        <v>-7.6229591369628897</v>
      </c>
    </row>
    <row r="36" spans="1:3" x14ac:dyDescent="0.3">
      <c r="A36" s="25">
        <v>-7.93</v>
      </c>
      <c r="B36" s="25">
        <v>-6.5570446453774602</v>
      </c>
      <c r="C36" s="25">
        <v>-6.8268737792968803</v>
      </c>
    </row>
    <row r="37" spans="1:3" x14ac:dyDescent="0.3">
      <c r="A37" s="25">
        <v>-5.3</v>
      </c>
      <c r="B37" s="25">
        <v>-6.6070506416778203</v>
      </c>
      <c r="C37" s="25">
        <v>-6.6941947937011701</v>
      </c>
    </row>
    <row r="38" spans="1:3" x14ac:dyDescent="0.3">
      <c r="A38" s="25">
        <v>-6.37</v>
      </c>
      <c r="B38" s="25">
        <v>-2.9723478668632</v>
      </c>
      <c r="C38" s="25">
        <v>-6.3714189529418901</v>
      </c>
    </row>
    <row r="39" spans="1:3" x14ac:dyDescent="0.3">
      <c r="A39" s="25">
        <v>-7.4</v>
      </c>
      <c r="B39" s="25">
        <v>-6.7865370336802702</v>
      </c>
      <c r="C39" s="25">
        <v>-6.9890708923339799</v>
      </c>
    </row>
    <row r="40" spans="1:3" x14ac:dyDescent="0.3">
      <c r="A40" s="25">
        <v>-7.4</v>
      </c>
      <c r="B40" s="25">
        <v>-7.7975542696456204</v>
      </c>
      <c r="C40" s="25">
        <v>-7.1567540168762198</v>
      </c>
    </row>
    <row r="41" spans="1:3" x14ac:dyDescent="0.3">
      <c r="A41" s="25">
        <v>-7.33</v>
      </c>
      <c r="B41" s="25">
        <v>-6.8642316565820796</v>
      </c>
      <c r="C41" s="25">
        <v>-7.1124615669250497</v>
      </c>
    </row>
    <row r="42" spans="1:3" x14ac:dyDescent="0.3">
      <c r="A42" s="25">
        <v>-7.67</v>
      </c>
      <c r="B42" s="25">
        <v>-6.9228420595090299</v>
      </c>
      <c r="C42" s="25">
        <v>-7.27795457839966</v>
      </c>
    </row>
    <row r="43" spans="1:3" x14ac:dyDescent="0.3">
      <c r="A43" s="25">
        <v>-7.25</v>
      </c>
      <c r="B43" s="25">
        <v>-6.9610035063634896</v>
      </c>
      <c r="C43" s="25">
        <v>-7.0095019340515101</v>
      </c>
    </row>
    <row r="44" spans="1:3" x14ac:dyDescent="0.3">
      <c r="A44" s="28" t="s">
        <v>530</v>
      </c>
      <c r="B44" s="28">
        <f>(CORREL(A25:A43,B25:B43))^2</f>
        <v>0.49943309452711165</v>
      </c>
      <c r="C44" s="28">
        <f>(CORREL(A25:A43,C25:C43))^2</f>
        <v>0.518613530963279</v>
      </c>
    </row>
    <row r="46" spans="1:3" x14ac:dyDescent="0.3">
      <c r="A46" s="29" t="s">
        <v>606</v>
      </c>
      <c r="B46" s="29"/>
      <c r="C46" s="29"/>
    </row>
    <row r="47" spans="1:3" x14ac:dyDescent="0.3">
      <c r="A47" s="25" t="s">
        <v>602</v>
      </c>
      <c r="B47" s="25" t="s">
        <v>603</v>
      </c>
      <c r="C47" s="25" t="s">
        <v>604</v>
      </c>
    </row>
    <row r="48" spans="1:3" x14ac:dyDescent="0.3">
      <c r="A48" s="27" t="s">
        <v>601</v>
      </c>
    </row>
    <row r="49" spans="1:3" x14ac:dyDescent="0.3">
      <c r="A49" s="25">
        <v>-7</v>
      </c>
      <c r="B49" s="25">
        <v>-7.55901156917544</v>
      </c>
      <c r="C49" s="25">
        <v>-7.05210638046265</v>
      </c>
    </row>
    <row r="50" spans="1:3" x14ac:dyDescent="0.3">
      <c r="A50" s="25">
        <v>-5.13</v>
      </c>
      <c r="B50" s="25">
        <v>-4.5752459341752303</v>
      </c>
      <c r="C50" s="25">
        <v>-5.2350215911865199</v>
      </c>
    </row>
    <row r="51" spans="1:3" x14ac:dyDescent="0.3">
      <c r="A51" s="25">
        <v>-6.52</v>
      </c>
      <c r="B51" s="25">
        <v>-6.8869863073293098</v>
      </c>
      <c r="C51" s="25">
        <v>-6.7078223228454599</v>
      </c>
    </row>
    <row r="52" spans="1:3" x14ac:dyDescent="0.3">
      <c r="A52" s="25">
        <v>-6.37</v>
      </c>
      <c r="B52" s="25">
        <v>-6.5836527707528996</v>
      </c>
      <c r="C52" s="25">
        <v>-6.35373783111572</v>
      </c>
    </row>
    <row r="53" spans="1:3" x14ac:dyDescent="0.3">
      <c r="A53" s="25">
        <v>-6.41</v>
      </c>
      <c r="B53" s="25">
        <v>-6.6085060949057297</v>
      </c>
      <c r="C53" s="25">
        <v>-6.89029884338379</v>
      </c>
    </row>
    <row r="54" spans="1:3" x14ac:dyDescent="0.3">
      <c r="A54" s="25">
        <v>-4.6100000000000003</v>
      </c>
      <c r="B54" s="25">
        <v>-6.5435363405153204</v>
      </c>
      <c r="C54" s="25">
        <v>-5.8951368331909197</v>
      </c>
    </row>
    <row r="55" spans="1:3" x14ac:dyDescent="0.3">
      <c r="A55" s="25">
        <v>-6.24</v>
      </c>
      <c r="B55" s="25">
        <v>-6.6535343372537401</v>
      </c>
      <c r="C55" s="25">
        <v>-6.6841001510620099</v>
      </c>
    </row>
    <row r="56" spans="1:3" x14ac:dyDescent="0.3">
      <c r="A56" s="25">
        <v>-6.75</v>
      </c>
      <c r="B56" s="25">
        <v>-6.3173768737564302</v>
      </c>
      <c r="C56" s="25">
        <v>-6.3313684463501003</v>
      </c>
    </row>
    <row r="57" spans="1:3" x14ac:dyDescent="0.3">
      <c r="A57" s="25">
        <v>-6.8</v>
      </c>
      <c r="B57" s="25">
        <v>-6.8663903656421503</v>
      </c>
      <c r="C57" s="25">
        <v>-6.6621747016906703</v>
      </c>
    </row>
    <row r="58" spans="1:3" x14ac:dyDescent="0.3">
      <c r="A58" s="25">
        <v>-6.17</v>
      </c>
      <c r="B58" s="25">
        <v>-6.3505666950426001</v>
      </c>
      <c r="C58" s="25">
        <v>-6.3127851486206099</v>
      </c>
    </row>
    <row r="59" spans="1:3" x14ac:dyDescent="0.3">
      <c r="A59" s="25">
        <v>-4.57</v>
      </c>
      <c r="B59" s="25">
        <v>-4.9976807593702404</v>
      </c>
      <c r="C59" s="25">
        <v>-4.8809614181518599</v>
      </c>
    </row>
    <row r="60" spans="1:3" x14ac:dyDescent="0.3">
      <c r="A60" s="25">
        <v>-6.2</v>
      </c>
      <c r="B60" s="25">
        <v>-6.11894612875966</v>
      </c>
      <c r="C60" s="25">
        <v>-6.5489983558654803</v>
      </c>
    </row>
    <row r="61" spans="1:3" x14ac:dyDescent="0.3">
      <c r="A61" s="25">
        <v>-7.1</v>
      </c>
      <c r="B61" s="25">
        <v>-7.7424896039127997</v>
      </c>
      <c r="C61" s="25">
        <v>-7.3925733566284197</v>
      </c>
    </row>
    <row r="62" spans="1:3" x14ac:dyDescent="0.3">
      <c r="A62" s="25">
        <v>-6.39</v>
      </c>
      <c r="B62" s="25">
        <v>-6.17481479578767</v>
      </c>
      <c r="C62" s="25">
        <v>-6.2822499275207502</v>
      </c>
    </row>
    <row r="63" spans="1:3" x14ac:dyDescent="0.3">
      <c r="A63" s="25">
        <v>-7.34</v>
      </c>
      <c r="B63" s="25">
        <v>-7.8179343543661401</v>
      </c>
      <c r="C63" s="25">
        <v>-7.02500295639038</v>
      </c>
    </row>
    <row r="64" spans="1:3" x14ac:dyDescent="0.3">
      <c r="A64" s="25">
        <v>-7.24</v>
      </c>
      <c r="B64" s="25">
        <v>-6.9229806279405999</v>
      </c>
      <c r="C64" s="25">
        <v>-6.7281394004821804</v>
      </c>
    </row>
    <row r="65" spans="1:3" x14ac:dyDescent="0.3">
      <c r="A65" s="25">
        <v>-4.4800000000000004</v>
      </c>
      <c r="B65" s="25">
        <v>-5.8161968778687099</v>
      </c>
      <c r="C65" s="25">
        <v>-5.4912648200988796</v>
      </c>
    </row>
    <row r="66" spans="1:3" x14ac:dyDescent="0.3">
      <c r="A66" s="25">
        <v>-5.4</v>
      </c>
      <c r="B66" s="25">
        <v>-5.1167886787180903</v>
      </c>
      <c r="C66" s="25">
        <v>-4.9772253036498997</v>
      </c>
    </row>
    <row r="67" spans="1:3" x14ac:dyDescent="0.3">
      <c r="A67" s="25">
        <v>-6.87</v>
      </c>
      <c r="B67" s="25">
        <v>-6.78587983205062</v>
      </c>
      <c r="C67" s="25">
        <v>-6.7786755561828604</v>
      </c>
    </row>
    <row r="68" spans="1:3" x14ac:dyDescent="0.3">
      <c r="A68" s="25">
        <v>-4.49</v>
      </c>
      <c r="B68" s="25">
        <v>-5.8870102938611497</v>
      </c>
      <c r="C68" s="25">
        <v>-5.37060642242432</v>
      </c>
    </row>
    <row r="69" spans="1:3" x14ac:dyDescent="0.3">
      <c r="A69" s="25">
        <v>-5.99</v>
      </c>
      <c r="B69" s="25">
        <v>-6.9867552672402198</v>
      </c>
      <c r="C69" s="25">
        <v>-6.9435396194457999</v>
      </c>
    </row>
    <row r="70" spans="1:3" x14ac:dyDescent="0.3">
      <c r="A70" s="25">
        <v>-6.01</v>
      </c>
      <c r="B70" s="25">
        <v>-5.6300148226211402</v>
      </c>
      <c r="C70" s="25">
        <v>-6.5251293182373002</v>
      </c>
    </row>
    <row r="71" spans="1:3" x14ac:dyDescent="0.3">
      <c r="A71" s="25">
        <v>-6.76</v>
      </c>
      <c r="B71" s="25">
        <v>-7.29026433758027</v>
      </c>
      <c r="C71" s="25">
        <v>-6.6099934577941903</v>
      </c>
    </row>
    <row r="72" spans="1:3" x14ac:dyDescent="0.3">
      <c r="A72" s="28" t="s">
        <v>530</v>
      </c>
      <c r="B72" s="28">
        <f>(CORREL(A49:A71,B49:B71))^2</f>
        <v>0.55014703018111477</v>
      </c>
      <c r="C72" s="28">
        <f>(CORREL(A49:A71,C49:C71))^2</f>
        <v>0.72365769455375051</v>
      </c>
    </row>
    <row r="73" spans="1:3" x14ac:dyDescent="0.3">
      <c r="A73" s="27" t="s">
        <v>605</v>
      </c>
    </row>
    <row r="74" spans="1:3" x14ac:dyDescent="0.3">
      <c r="A74" s="25">
        <v>-6.63</v>
      </c>
      <c r="B74" s="25">
        <v>-6.2853922889999998</v>
      </c>
      <c r="C74" s="25">
        <v>-6.2345228199999996</v>
      </c>
    </row>
    <row r="75" spans="1:3" x14ac:dyDescent="0.3">
      <c r="A75" s="25">
        <v>-5.07</v>
      </c>
      <c r="B75" s="25">
        <v>-4.613037201</v>
      </c>
      <c r="C75" s="25">
        <v>-5.1541986470000003</v>
      </c>
    </row>
    <row r="76" spans="1:3" x14ac:dyDescent="0.3">
      <c r="A76" s="25">
        <v>-4.84</v>
      </c>
      <c r="B76" s="25">
        <v>-5.007530289</v>
      </c>
      <c r="C76" s="25">
        <v>-5.0169668200000004</v>
      </c>
    </row>
    <row r="77" spans="1:3" x14ac:dyDescent="0.3">
      <c r="A77" s="25">
        <v>-4.54</v>
      </c>
      <c r="B77" s="25">
        <v>-4.3470591450000002</v>
      </c>
      <c r="C77" s="25">
        <v>-4.4139242169999999</v>
      </c>
    </row>
    <row r="78" spans="1:3" x14ac:dyDescent="0.3">
      <c r="A78" s="25">
        <v>-6.47</v>
      </c>
      <c r="B78" s="25">
        <v>-6.9268831850000003</v>
      </c>
      <c r="C78" s="25">
        <v>-6.8544864649999999</v>
      </c>
    </row>
    <row r="79" spans="1:3" x14ac:dyDescent="0.3">
      <c r="A79" s="25">
        <v>-7.38</v>
      </c>
      <c r="B79" s="25">
        <v>-6.4597745819999997</v>
      </c>
      <c r="C79" s="25">
        <v>-6.4759964940000003</v>
      </c>
    </row>
    <row r="80" spans="1:3" x14ac:dyDescent="0.3">
      <c r="A80" s="25">
        <v>-4.4400000000000004</v>
      </c>
      <c r="B80" s="25">
        <v>-4.9618712829999998</v>
      </c>
      <c r="C80" s="25">
        <v>-5.4147992130000002</v>
      </c>
    </row>
    <row r="81" spans="1:3" x14ac:dyDescent="0.3">
      <c r="A81" s="25">
        <v>-4.42</v>
      </c>
      <c r="B81" s="25">
        <v>-4.2193042790000002</v>
      </c>
      <c r="C81" s="25">
        <v>-4.4013805389999998</v>
      </c>
    </row>
    <row r="82" spans="1:3" x14ac:dyDescent="0.3">
      <c r="A82" s="25">
        <v>-5.51</v>
      </c>
      <c r="B82" s="25">
        <v>-5.237713448</v>
      </c>
      <c r="C82" s="25">
        <v>-5.2219171519999996</v>
      </c>
    </row>
    <row r="83" spans="1:3" x14ac:dyDescent="0.3">
      <c r="A83" s="25">
        <v>-4.3</v>
      </c>
      <c r="B83" s="25">
        <v>-4.4035641869999997</v>
      </c>
      <c r="C83" s="25">
        <v>-4.5851502420000001</v>
      </c>
    </row>
    <row r="84" spans="1:3" x14ac:dyDescent="0.3">
      <c r="A84" s="25">
        <v>-4.51</v>
      </c>
      <c r="B84" s="25">
        <v>-4.3524527749999997</v>
      </c>
      <c r="C84" s="25">
        <v>-4.694112778</v>
      </c>
    </row>
    <row r="85" spans="1:3" x14ac:dyDescent="0.3">
      <c r="A85" s="25">
        <v>-5.32</v>
      </c>
      <c r="B85" s="25">
        <v>-4.2232062539999999</v>
      </c>
      <c r="C85" s="25">
        <v>-4.2707109450000003</v>
      </c>
    </row>
    <row r="86" spans="1:3" x14ac:dyDescent="0.3">
      <c r="A86" s="25">
        <v>-5.97</v>
      </c>
      <c r="B86" s="25">
        <v>-6.6356307220000001</v>
      </c>
      <c r="C86" s="25">
        <v>-6.8173327449999999</v>
      </c>
    </row>
    <row r="87" spans="1:3" x14ac:dyDescent="0.3">
      <c r="A87" s="25">
        <v>-4.51</v>
      </c>
      <c r="B87" s="25">
        <v>-4.3795994719999998</v>
      </c>
      <c r="C87" s="25">
        <v>-4.5575380330000002</v>
      </c>
    </row>
    <row r="88" spans="1:3" x14ac:dyDescent="0.3">
      <c r="A88" s="25">
        <v>-7.13</v>
      </c>
      <c r="B88" s="25">
        <v>-7.4883173449999996</v>
      </c>
      <c r="C88" s="25">
        <v>-7.4773945810000004</v>
      </c>
    </row>
    <row r="89" spans="1:3" x14ac:dyDescent="0.3">
      <c r="A89" s="25">
        <v>-5.61</v>
      </c>
      <c r="B89" s="25">
        <v>-5.5489544009999996</v>
      </c>
      <c r="C89" s="25">
        <v>-5.409800529</v>
      </c>
    </row>
    <row r="90" spans="1:3" x14ac:dyDescent="0.3">
      <c r="A90" s="25">
        <v>-4.4400000000000004</v>
      </c>
      <c r="B90" s="25">
        <v>-5.7439959280000004</v>
      </c>
      <c r="C90" s="25">
        <v>-5.743438244</v>
      </c>
    </row>
    <row r="91" spans="1:3" x14ac:dyDescent="0.3">
      <c r="A91" s="25">
        <v>-4.46</v>
      </c>
      <c r="B91" s="25">
        <v>-4.401422921</v>
      </c>
      <c r="C91" s="25">
        <v>-4.4100613590000002</v>
      </c>
    </row>
    <row r="92" spans="1:3" x14ac:dyDescent="0.3">
      <c r="A92" s="25">
        <v>-6.35</v>
      </c>
      <c r="B92" s="25">
        <v>-5.7983783310000003</v>
      </c>
      <c r="C92" s="25">
        <v>-5.4332523349999997</v>
      </c>
    </row>
    <row r="93" spans="1:3" x14ac:dyDescent="0.3">
      <c r="A93" s="25">
        <v>-4.3899999999999997</v>
      </c>
      <c r="B93" s="25">
        <v>-4.9370483309999997</v>
      </c>
      <c r="C93" s="25">
        <v>-5.0481734280000001</v>
      </c>
    </row>
    <row r="94" spans="1:3" x14ac:dyDescent="0.3">
      <c r="A94" s="25">
        <v>-5.77</v>
      </c>
      <c r="B94" s="25">
        <v>-6.2091385079999997</v>
      </c>
      <c r="C94" s="25">
        <v>-5.9682512279999997</v>
      </c>
    </row>
    <row r="95" spans="1:3" x14ac:dyDescent="0.3">
      <c r="A95" s="25">
        <v>-7.3</v>
      </c>
      <c r="B95" s="25">
        <v>-5.7743518030000001</v>
      </c>
      <c r="C95" s="25">
        <v>-5.7954053879999998</v>
      </c>
    </row>
    <row r="96" spans="1:3" x14ac:dyDescent="0.3">
      <c r="A96" s="25">
        <v>-6.69</v>
      </c>
      <c r="B96" s="25">
        <v>-6.3476824550000002</v>
      </c>
      <c r="C96" s="25">
        <v>-6.6625938419999997</v>
      </c>
    </row>
    <row r="97" spans="1:3" x14ac:dyDescent="0.3">
      <c r="A97" s="25">
        <v>-6.52</v>
      </c>
      <c r="B97" s="25">
        <v>-7.0314920079999998</v>
      </c>
      <c r="C97" s="25">
        <v>-6.6448812479999999</v>
      </c>
    </row>
    <row r="98" spans="1:3" x14ac:dyDescent="0.3">
      <c r="A98" s="25">
        <v>-4.4800000000000004</v>
      </c>
      <c r="B98" s="25">
        <v>-4.96607851</v>
      </c>
      <c r="C98" s="25">
        <v>-4.5088229179999999</v>
      </c>
    </row>
    <row r="99" spans="1:3" x14ac:dyDescent="0.3">
      <c r="A99" s="25">
        <v>-7.62</v>
      </c>
      <c r="B99" s="25">
        <v>-7.1976007229999999</v>
      </c>
      <c r="C99" s="25">
        <v>-6.9131145480000002</v>
      </c>
    </row>
    <row r="100" spans="1:3" x14ac:dyDescent="0.3">
      <c r="A100" s="28" t="s">
        <v>530</v>
      </c>
      <c r="B100" s="28">
        <f>(CORREL(A74:A99,B74:B99))^2</f>
        <v>0.7120901936585049</v>
      </c>
      <c r="C100" s="28">
        <f>(CORREL(A74:A99,C74:C99))^2</f>
        <v>0.67846747972769184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91"/>
  <sheetViews>
    <sheetView workbookViewId="0">
      <selection activeCell="B7" sqref="B7"/>
    </sheetView>
  </sheetViews>
  <sheetFormatPr defaultRowHeight="14.4" x14ac:dyDescent="0.3"/>
  <cols>
    <col min="1" max="1" width="15.6640625" customWidth="1"/>
    <col min="2" max="2" width="62.5546875" customWidth="1"/>
    <col min="6" max="6" width="14.5546875" customWidth="1"/>
    <col min="7" max="7" width="14.109375" customWidth="1"/>
    <col min="8" max="8" width="12.88671875" customWidth="1"/>
    <col min="9" max="9" width="13.109375" customWidth="1"/>
  </cols>
  <sheetData>
    <row r="1" spans="1:23" s="11" customFormat="1" ht="33.75" customHeight="1" x14ac:dyDescent="0.3">
      <c r="A1" s="19"/>
      <c r="B1" s="14" t="s">
        <v>612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20" customFormat="1" ht="15.6" x14ac:dyDescent="0.3">
      <c r="A2" s="1" t="s">
        <v>215</v>
      </c>
      <c r="B2" s="8" t="s">
        <v>305</v>
      </c>
      <c r="C2" s="8" t="s">
        <v>2</v>
      </c>
      <c r="D2" s="8" t="s">
        <v>5</v>
      </c>
      <c r="E2" s="8" t="s">
        <v>6</v>
      </c>
      <c r="F2" s="8" t="s">
        <v>10</v>
      </c>
      <c r="G2" s="8" t="s">
        <v>12</v>
      </c>
      <c r="H2" s="8" t="s">
        <v>14</v>
      </c>
      <c r="I2" s="8" t="s">
        <v>15</v>
      </c>
      <c r="J2" s="8" t="s">
        <v>278</v>
      </c>
      <c r="K2" s="8" t="s">
        <v>523</v>
      </c>
      <c r="L2" s="8" t="s">
        <v>524</v>
      </c>
      <c r="M2" s="8" t="s">
        <v>525</v>
      </c>
      <c r="N2" s="8" t="s">
        <v>303</v>
      </c>
      <c r="O2" s="8" t="s">
        <v>224</v>
      </c>
      <c r="P2" s="8" t="s">
        <v>223</v>
      </c>
      <c r="Q2" s="8" t="s">
        <v>526</v>
      </c>
      <c r="R2" s="8" t="s">
        <v>243</v>
      </c>
      <c r="S2" s="8" t="s">
        <v>527</v>
      </c>
      <c r="T2" s="8" t="s">
        <v>245</v>
      </c>
      <c r="U2" s="8" t="s">
        <v>528</v>
      </c>
      <c r="V2" s="8" t="s">
        <v>529</v>
      </c>
      <c r="W2" s="8" t="s">
        <v>306</v>
      </c>
    </row>
    <row r="3" spans="1:23" s="20" customFormat="1" ht="16.5" customHeight="1" x14ac:dyDescent="0.3">
      <c r="A3" s="1">
        <v>1</v>
      </c>
      <c r="B3" s="21" t="s">
        <v>307</v>
      </c>
      <c r="C3" s="8">
        <v>0.15090000000000101</v>
      </c>
      <c r="D3" s="8">
        <v>59.369790000000002</v>
      </c>
      <c r="E3" s="8">
        <v>34.712209999999999</v>
      </c>
      <c r="F3" s="8">
        <v>3</v>
      </c>
      <c r="G3" s="8">
        <v>1</v>
      </c>
      <c r="H3" s="8">
        <v>2.6802000000000001</v>
      </c>
      <c r="I3" s="8">
        <v>0.45454545454545497</v>
      </c>
      <c r="J3" s="8">
        <v>54.37</v>
      </c>
      <c r="K3" s="8">
        <v>80.132049600000002</v>
      </c>
      <c r="L3" s="8">
        <v>949.22454800000003</v>
      </c>
      <c r="M3" s="8">
        <v>423.919464</v>
      </c>
      <c r="N3" s="8">
        <v>455.568085</v>
      </c>
      <c r="O3" s="8">
        <v>-19.277040499999998</v>
      </c>
      <c r="P3" s="8">
        <v>329.09481799999998</v>
      </c>
      <c r="Q3" s="8">
        <v>-7.5072021500000004</v>
      </c>
      <c r="R3" s="8">
        <v>420.23239100000001</v>
      </c>
      <c r="S3" s="8">
        <v>81.280479400000004</v>
      </c>
      <c r="T3" s="8">
        <v>452.73199499999998</v>
      </c>
      <c r="U3" s="8">
        <v>89.595077500000002</v>
      </c>
      <c r="V3" s="8">
        <v>471.23538200000002</v>
      </c>
      <c r="W3" s="8">
        <v>1</v>
      </c>
    </row>
    <row r="4" spans="1:23" s="20" customFormat="1" ht="17.25" customHeight="1" x14ac:dyDescent="0.3">
      <c r="A4" s="1">
        <v>2</v>
      </c>
      <c r="B4" s="21" t="s">
        <v>308</v>
      </c>
      <c r="C4" s="8">
        <v>-0.41220000000000001</v>
      </c>
      <c r="D4" s="8">
        <v>58.838203999999998</v>
      </c>
      <c r="E4" s="8">
        <v>33.483795999999998</v>
      </c>
      <c r="F4" s="8">
        <v>4</v>
      </c>
      <c r="G4" s="8">
        <v>1</v>
      </c>
      <c r="H4" s="8">
        <v>2.6959</v>
      </c>
      <c r="I4" s="8">
        <v>0.5</v>
      </c>
      <c r="J4" s="8">
        <v>71.44</v>
      </c>
      <c r="K4" s="8">
        <v>84.291740399999995</v>
      </c>
      <c r="L4" s="8">
        <v>969.939392</v>
      </c>
      <c r="M4" s="8">
        <v>430.77529900000002</v>
      </c>
      <c r="N4" s="8">
        <v>462.32156400000002</v>
      </c>
      <c r="O4" s="8">
        <v>-18.739278800000001</v>
      </c>
      <c r="P4" s="8">
        <v>351.98736600000001</v>
      </c>
      <c r="Q4" s="8">
        <v>-6.6489438999999999</v>
      </c>
      <c r="R4" s="8">
        <v>446.78701799999999</v>
      </c>
      <c r="S4" s="8">
        <v>81.970954899999995</v>
      </c>
      <c r="T4" s="8">
        <v>459.15353399999998</v>
      </c>
      <c r="U4" s="8">
        <v>92.170494099999999</v>
      </c>
      <c r="V4" s="8">
        <v>480.04397599999999</v>
      </c>
      <c r="W4" s="8">
        <v>0</v>
      </c>
    </row>
    <row r="5" spans="1:23" s="20" customFormat="1" ht="18.75" customHeight="1" x14ac:dyDescent="0.3">
      <c r="A5" s="1">
        <v>3</v>
      </c>
      <c r="B5" s="21" t="s">
        <v>309</v>
      </c>
      <c r="C5" s="8">
        <v>-0.355300000000003</v>
      </c>
      <c r="D5" s="8">
        <v>60.171790000000001</v>
      </c>
      <c r="E5" s="8">
        <v>34.712209999999999</v>
      </c>
      <c r="F5" s="8">
        <v>4</v>
      </c>
      <c r="G5" s="8">
        <v>2</v>
      </c>
      <c r="H5" s="8">
        <v>2.7389000000000001</v>
      </c>
      <c r="I5" s="8">
        <v>0.5</v>
      </c>
      <c r="J5" s="8">
        <v>74.599999999999994</v>
      </c>
      <c r="K5" s="8">
        <v>83.5788498</v>
      </c>
      <c r="L5" s="8">
        <v>975.35375999999997</v>
      </c>
      <c r="M5" s="8">
        <v>435.48968500000001</v>
      </c>
      <c r="N5" s="8">
        <v>467.86261000000002</v>
      </c>
      <c r="O5" s="8">
        <v>-18.8685799</v>
      </c>
      <c r="P5" s="8">
        <v>349.52191199999999</v>
      </c>
      <c r="Q5" s="8">
        <v>-7.1106319400000002</v>
      </c>
      <c r="R5" s="8">
        <v>442.79391500000003</v>
      </c>
      <c r="S5" s="8">
        <v>83.955055200000004</v>
      </c>
      <c r="T5" s="8">
        <v>464.46951300000001</v>
      </c>
      <c r="U5" s="8">
        <v>92.797515899999993</v>
      </c>
      <c r="V5" s="8">
        <v>484.94329800000003</v>
      </c>
      <c r="W5" s="8">
        <v>1</v>
      </c>
    </row>
    <row r="6" spans="1:23" s="20" customFormat="1" ht="14.25" customHeight="1" x14ac:dyDescent="0.3">
      <c r="A6" s="1">
        <v>4</v>
      </c>
      <c r="B6" s="21" t="s">
        <v>310</v>
      </c>
      <c r="C6" s="8">
        <v>0.60409999999999997</v>
      </c>
      <c r="D6" s="8">
        <v>52.807032</v>
      </c>
      <c r="E6" s="8">
        <v>26.236968000000001</v>
      </c>
      <c r="F6" s="8">
        <v>2</v>
      </c>
      <c r="G6" s="8">
        <v>2</v>
      </c>
      <c r="H6" s="8">
        <v>2.3946000000000001</v>
      </c>
      <c r="I6" s="8">
        <v>0.45454545454545497</v>
      </c>
      <c r="J6" s="8">
        <v>40.46</v>
      </c>
      <c r="K6" s="8">
        <v>74.177421600000002</v>
      </c>
      <c r="L6" s="8">
        <v>874.77606200000002</v>
      </c>
      <c r="M6" s="8">
        <v>384.19045999999997</v>
      </c>
      <c r="N6" s="8">
        <v>410.79843099999999</v>
      </c>
      <c r="O6" s="8">
        <v>-16.896444299999999</v>
      </c>
      <c r="P6" s="8">
        <v>311.49243200000001</v>
      </c>
      <c r="Q6" s="8">
        <v>-6.4464793199999999</v>
      </c>
      <c r="R6" s="8">
        <v>397.71676600000001</v>
      </c>
      <c r="S6" s="8">
        <v>72.723152200000001</v>
      </c>
      <c r="T6" s="8">
        <v>408.624664</v>
      </c>
      <c r="U6" s="8">
        <v>82.012016299999999</v>
      </c>
      <c r="V6" s="8">
        <v>429.24234000000001</v>
      </c>
      <c r="W6" s="8">
        <v>1</v>
      </c>
    </row>
    <row r="7" spans="1:23" s="20" customFormat="1" ht="18.75" customHeight="1" x14ac:dyDescent="0.3">
      <c r="A7" s="1">
        <v>5</v>
      </c>
      <c r="B7" s="21" t="s">
        <v>311</v>
      </c>
      <c r="C7" s="8">
        <v>0.31669999999999598</v>
      </c>
      <c r="D7" s="8">
        <v>59.369790000000002</v>
      </c>
      <c r="E7" s="8">
        <v>34.712209999999999</v>
      </c>
      <c r="F7" s="8">
        <v>3</v>
      </c>
      <c r="G7" s="8">
        <v>1</v>
      </c>
      <c r="H7" s="8">
        <v>2.6802000000000001</v>
      </c>
      <c r="I7" s="8">
        <v>0.45454545454545497</v>
      </c>
      <c r="J7" s="8">
        <v>54.37</v>
      </c>
      <c r="K7" s="8">
        <v>80.866729699999993</v>
      </c>
      <c r="L7" s="8">
        <v>952.28808600000002</v>
      </c>
      <c r="M7" s="8">
        <v>425.54830900000002</v>
      </c>
      <c r="N7" s="8">
        <v>457.11990400000002</v>
      </c>
      <c r="O7" s="8">
        <v>-18.760356900000001</v>
      </c>
      <c r="P7" s="8">
        <v>334.25561499999998</v>
      </c>
      <c r="Q7" s="8">
        <v>-7.2596125599999999</v>
      </c>
      <c r="R7" s="8">
        <v>426.32284499999997</v>
      </c>
      <c r="S7" s="8">
        <v>82.211357100000001</v>
      </c>
      <c r="T7" s="8">
        <v>454.78152499999999</v>
      </c>
      <c r="U7" s="8">
        <v>90.281791699999999</v>
      </c>
      <c r="V7" s="8">
        <v>473.46752900000001</v>
      </c>
      <c r="W7" s="8">
        <v>1</v>
      </c>
    </row>
    <row r="8" spans="1:23" s="20" customFormat="1" ht="16.5" customHeight="1" x14ac:dyDescent="0.3">
      <c r="A8" s="1">
        <v>6</v>
      </c>
      <c r="B8" s="21" t="s">
        <v>312</v>
      </c>
      <c r="C8" s="8">
        <v>1.3077000000000001</v>
      </c>
      <c r="D8" s="8">
        <v>54.053446000000001</v>
      </c>
      <c r="E8" s="8">
        <v>26.630554</v>
      </c>
      <c r="F8" s="8">
        <v>2</v>
      </c>
      <c r="G8" s="8">
        <v>2</v>
      </c>
      <c r="H8" s="8">
        <v>2.5488</v>
      </c>
      <c r="I8" s="8">
        <v>0.5</v>
      </c>
      <c r="J8" s="8">
        <v>40.46</v>
      </c>
      <c r="K8" s="8">
        <v>85.083908100000002</v>
      </c>
      <c r="L8" s="8">
        <v>937.02825900000005</v>
      </c>
      <c r="M8" s="8">
        <v>403.201752</v>
      </c>
      <c r="N8" s="8">
        <v>429.15820300000001</v>
      </c>
      <c r="O8" s="8">
        <v>-16.2082558</v>
      </c>
      <c r="P8" s="8">
        <v>345.58984400000003</v>
      </c>
      <c r="Q8" s="8">
        <v>-5.6758141499999999</v>
      </c>
      <c r="R8" s="8">
        <v>434.97491500000001</v>
      </c>
      <c r="S8" s="8">
        <v>78.254188499999998</v>
      </c>
      <c r="T8" s="8">
        <v>429.92321800000002</v>
      </c>
      <c r="U8" s="8">
        <v>87.448127700000001</v>
      </c>
      <c r="V8" s="8">
        <v>452.23870799999997</v>
      </c>
      <c r="W8" s="8">
        <v>1</v>
      </c>
    </row>
    <row r="9" spans="1:23" s="20" customFormat="1" ht="15" customHeight="1" x14ac:dyDescent="0.3">
      <c r="A9" s="1">
        <v>7</v>
      </c>
      <c r="B9" s="21" t="s">
        <v>313</v>
      </c>
      <c r="C9" s="8">
        <v>-1.3652</v>
      </c>
      <c r="D9" s="8">
        <v>62.307375999999998</v>
      </c>
      <c r="E9" s="8">
        <v>36.898623999999998</v>
      </c>
      <c r="F9" s="8">
        <v>5</v>
      </c>
      <c r="G9" s="8">
        <v>3</v>
      </c>
      <c r="H9" s="8">
        <v>2.8405999999999998</v>
      </c>
      <c r="I9" s="8">
        <v>0.5</v>
      </c>
      <c r="J9" s="8">
        <v>94.83</v>
      </c>
      <c r="K9" s="8">
        <v>84.966453599999994</v>
      </c>
      <c r="L9" s="8">
        <v>996.20929000000001</v>
      </c>
      <c r="M9" s="8">
        <v>448.84799199999998</v>
      </c>
      <c r="N9" s="8">
        <v>483.48965500000003</v>
      </c>
      <c r="O9" s="8">
        <v>-19.1905708</v>
      </c>
      <c r="P9" s="8">
        <v>356.76223800000002</v>
      </c>
      <c r="Q9" s="8">
        <v>-7.2576985399999998</v>
      </c>
      <c r="R9" s="8">
        <v>452.27377300000001</v>
      </c>
      <c r="S9" s="8">
        <v>86.465873700000003</v>
      </c>
      <c r="T9" s="8">
        <v>477.70187399999998</v>
      </c>
      <c r="U9" s="8">
        <v>95.766113300000001</v>
      </c>
      <c r="V9" s="8">
        <v>499.93353300000001</v>
      </c>
      <c r="W9" s="8">
        <v>0</v>
      </c>
    </row>
    <row r="10" spans="1:23" s="20" customFormat="1" ht="13.5" customHeight="1" x14ac:dyDescent="0.3">
      <c r="A10" s="1">
        <v>8</v>
      </c>
      <c r="B10" s="21" t="s">
        <v>314</v>
      </c>
      <c r="C10" s="8">
        <v>0.55030000000000101</v>
      </c>
      <c r="D10" s="8">
        <v>59.901375999999999</v>
      </c>
      <c r="E10" s="8">
        <v>35.940624</v>
      </c>
      <c r="F10" s="8">
        <v>2</v>
      </c>
      <c r="G10" s="8">
        <v>1</v>
      </c>
      <c r="H10" s="8">
        <v>2.6644999999999999</v>
      </c>
      <c r="I10" s="8">
        <v>0.45454545454545497</v>
      </c>
      <c r="J10" s="8">
        <v>37.299999999999997</v>
      </c>
      <c r="K10" s="8">
        <v>79.185462999999999</v>
      </c>
      <c r="L10" s="8">
        <v>949.23925799999995</v>
      </c>
      <c r="M10" s="8">
        <v>424.71957400000002</v>
      </c>
      <c r="N10" s="8">
        <v>457.08261099999999</v>
      </c>
      <c r="O10" s="8">
        <v>-18.827955200000002</v>
      </c>
      <c r="P10" s="8">
        <v>330.03610200000003</v>
      </c>
      <c r="Q10" s="8">
        <v>-7.6511931400000002</v>
      </c>
      <c r="R10" s="8">
        <v>418.25048800000002</v>
      </c>
      <c r="S10" s="8">
        <v>82.584541299999998</v>
      </c>
      <c r="T10" s="8">
        <v>453.52200299999998</v>
      </c>
      <c r="U10" s="8">
        <v>89.748039199999994</v>
      </c>
      <c r="V10" s="8">
        <v>471.88217200000003</v>
      </c>
      <c r="W10" s="8">
        <v>1</v>
      </c>
    </row>
    <row r="11" spans="1:23" s="20" customFormat="1" ht="14.25" customHeight="1" x14ac:dyDescent="0.3">
      <c r="A11" s="1">
        <v>9</v>
      </c>
      <c r="B11" s="21" t="s">
        <v>315</v>
      </c>
      <c r="C11" s="8">
        <v>0.55030000000000101</v>
      </c>
      <c r="D11" s="8">
        <v>59.901375999999999</v>
      </c>
      <c r="E11" s="8">
        <v>35.940624</v>
      </c>
      <c r="F11" s="8">
        <v>2</v>
      </c>
      <c r="G11" s="8">
        <v>1</v>
      </c>
      <c r="H11" s="8">
        <v>2.6644999999999999</v>
      </c>
      <c r="I11" s="8">
        <v>0.45454545454545497</v>
      </c>
      <c r="J11" s="8">
        <v>37.299999999999997</v>
      </c>
      <c r="K11" s="8">
        <v>78.890541099999993</v>
      </c>
      <c r="L11" s="8">
        <v>948.462219</v>
      </c>
      <c r="M11" s="8">
        <v>423.93691999999999</v>
      </c>
      <c r="N11" s="8">
        <v>456.04894999999999</v>
      </c>
      <c r="O11" s="8">
        <v>-18.916370400000002</v>
      </c>
      <c r="P11" s="8">
        <v>328.44680799999998</v>
      </c>
      <c r="Q11" s="8">
        <v>-7.7602348299999999</v>
      </c>
      <c r="R11" s="8">
        <v>415.896027</v>
      </c>
      <c r="S11" s="8">
        <v>82.518211399999998</v>
      </c>
      <c r="T11" s="8">
        <v>452.64764400000001</v>
      </c>
      <c r="U11" s="8">
        <v>89.512771599999994</v>
      </c>
      <c r="V11" s="8">
        <v>471.55187999999998</v>
      </c>
      <c r="W11" s="8">
        <v>1</v>
      </c>
    </row>
    <row r="12" spans="1:23" s="20" customFormat="1" ht="13.5" customHeight="1" x14ac:dyDescent="0.3">
      <c r="A12" s="1">
        <v>10</v>
      </c>
      <c r="B12" s="21" t="s">
        <v>316</v>
      </c>
      <c r="C12" s="8">
        <v>-0.23980000000000001</v>
      </c>
      <c r="D12" s="8">
        <v>26.298344</v>
      </c>
      <c r="E12" s="8">
        <v>9.7036560000000005</v>
      </c>
      <c r="F12" s="8">
        <v>2</v>
      </c>
      <c r="G12" s="8">
        <v>1</v>
      </c>
      <c r="H12" s="8">
        <v>1.3007</v>
      </c>
      <c r="I12" s="8">
        <v>0.42857142857142899</v>
      </c>
      <c r="J12" s="8">
        <v>37.299999999999997</v>
      </c>
      <c r="K12" s="8">
        <v>48.535591099999998</v>
      </c>
      <c r="L12" s="8">
        <v>528.63665800000001</v>
      </c>
      <c r="M12" s="8">
        <v>210.50419600000001</v>
      </c>
      <c r="N12" s="8">
        <v>221.180847</v>
      </c>
      <c r="O12" s="8">
        <v>-10.4563427</v>
      </c>
      <c r="P12" s="8">
        <v>202.244553</v>
      </c>
      <c r="Q12" s="8">
        <v>-3.4457433200000001</v>
      </c>
      <c r="R12" s="8">
        <v>249.36802700000001</v>
      </c>
      <c r="S12" s="8">
        <v>38.379577599999998</v>
      </c>
      <c r="T12" s="8">
        <v>223.659378</v>
      </c>
      <c r="U12" s="8">
        <v>45.542602500000001</v>
      </c>
      <c r="V12" s="8">
        <v>240.49612400000001</v>
      </c>
      <c r="W12" s="8">
        <v>0</v>
      </c>
    </row>
    <row r="13" spans="1:23" s="20" customFormat="1" ht="15" customHeight="1" x14ac:dyDescent="0.3">
      <c r="A13" s="1">
        <v>11</v>
      </c>
      <c r="B13" s="21" t="s">
        <v>317</v>
      </c>
      <c r="C13" s="8">
        <v>-0.60289999999999999</v>
      </c>
      <c r="D13" s="8">
        <v>24.913930000000001</v>
      </c>
      <c r="E13" s="8">
        <v>11.89007</v>
      </c>
      <c r="F13" s="8">
        <v>3</v>
      </c>
      <c r="G13" s="8">
        <v>2</v>
      </c>
      <c r="H13" s="8">
        <v>1.2722</v>
      </c>
      <c r="I13" s="8">
        <v>0.42857142857142899</v>
      </c>
      <c r="J13" s="8">
        <v>57.53</v>
      </c>
      <c r="K13" s="8">
        <v>54.335449199999999</v>
      </c>
      <c r="L13" s="8">
        <v>548.85369900000001</v>
      </c>
      <c r="M13" s="8">
        <v>215.77862500000001</v>
      </c>
      <c r="N13" s="8">
        <v>225.272842</v>
      </c>
      <c r="O13" s="8">
        <v>-7.3044495600000001</v>
      </c>
      <c r="P13" s="8">
        <v>243.54141200000001</v>
      </c>
      <c r="Q13" s="8">
        <v>-1.06545746</v>
      </c>
      <c r="R13" s="8">
        <v>298.23623700000002</v>
      </c>
      <c r="S13" s="8">
        <v>40.5863686</v>
      </c>
      <c r="T13" s="8">
        <v>231.73606899999999</v>
      </c>
      <c r="U13" s="8">
        <v>49.352310199999998</v>
      </c>
      <c r="V13" s="8">
        <v>249.34686300000001</v>
      </c>
      <c r="W13" s="8">
        <v>0</v>
      </c>
    </row>
    <row r="14" spans="1:23" s="20" customFormat="1" ht="15" customHeight="1" x14ac:dyDescent="0.3">
      <c r="A14" s="1">
        <v>12</v>
      </c>
      <c r="B14" s="21" t="s">
        <v>318</v>
      </c>
      <c r="C14" s="8">
        <v>-0.60289999999999999</v>
      </c>
      <c r="D14" s="8">
        <v>24.913930000000001</v>
      </c>
      <c r="E14" s="8">
        <v>11.89007</v>
      </c>
      <c r="F14" s="8">
        <v>3</v>
      </c>
      <c r="G14" s="8">
        <v>2</v>
      </c>
      <c r="H14" s="8">
        <v>1.2722</v>
      </c>
      <c r="I14" s="8">
        <v>0.5</v>
      </c>
      <c r="J14" s="8">
        <v>57.53</v>
      </c>
      <c r="K14" s="8">
        <v>54.3988953</v>
      </c>
      <c r="L14" s="8">
        <v>549.40679899999998</v>
      </c>
      <c r="M14" s="8">
        <v>216.03945899999999</v>
      </c>
      <c r="N14" s="8">
        <v>225.68275499999999</v>
      </c>
      <c r="O14" s="8">
        <v>-7.2994470600000003</v>
      </c>
      <c r="P14" s="8">
        <v>244.881866</v>
      </c>
      <c r="Q14" s="8">
        <v>-1.08021235</v>
      </c>
      <c r="R14" s="8">
        <v>298.80166600000001</v>
      </c>
      <c r="S14" s="8">
        <v>40.703407300000002</v>
      </c>
      <c r="T14" s="8">
        <v>232.099503</v>
      </c>
      <c r="U14" s="8">
        <v>49.370262099999998</v>
      </c>
      <c r="V14" s="8">
        <v>249.295288</v>
      </c>
      <c r="W14" s="8">
        <v>0</v>
      </c>
    </row>
    <row r="15" spans="1:23" s="20" customFormat="1" ht="14.25" customHeight="1" x14ac:dyDescent="0.3">
      <c r="A15" s="1">
        <v>13</v>
      </c>
      <c r="B15" s="21" t="s">
        <v>319</v>
      </c>
      <c r="C15" s="8">
        <v>-1.1255999999999999</v>
      </c>
      <c r="D15" s="8">
        <v>22.622343999999998</v>
      </c>
      <c r="E15" s="8">
        <v>9.7036560000000005</v>
      </c>
      <c r="F15" s="8">
        <v>4</v>
      </c>
      <c r="G15" s="8">
        <v>3</v>
      </c>
      <c r="H15" s="8">
        <v>1.19</v>
      </c>
      <c r="I15" s="8">
        <v>0.42857142857142899</v>
      </c>
      <c r="J15" s="8">
        <v>77.760000000000005</v>
      </c>
      <c r="K15" s="8">
        <v>51.9982185</v>
      </c>
      <c r="L15" s="8">
        <v>516.27514599999995</v>
      </c>
      <c r="M15" s="8">
        <v>201.69554099999999</v>
      </c>
      <c r="N15" s="8">
        <v>210.13931299999999</v>
      </c>
      <c r="O15" s="8">
        <v>-6.9840545699999996</v>
      </c>
      <c r="P15" s="8">
        <v>232.39849899999999</v>
      </c>
      <c r="Q15" s="8">
        <v>-0.75433176800000001</v>
      </c>
      <c r="R15" s="8">
        <v>286.54296900000003</v>
      </c>
      <c r="S15" s="8">
        <v>37.427604700000003</v>
      </c>
      <c r="T15" s="8">
        <v>217.240036</v>
      </c>
      <c r="U15" s="8">
        <v>46.268512700000002</v>
      </c>
      <c r="V15" s="8">
        <v>233.620789</v>
      </c>
      <c r="W15" s="8">
        <v>0</v>
      </c>
    </row>
    <row r="16" spans="1:23" s="20" customFormat="1" ht="15" customHeight="1" x14ac:dyDescent="0.3">
      <c r="A16" s="1">
        <v>14</v>
      </c>
      <c r="B16" s="21" t="s">
        <v>320</v>
      </c>
      <c r="C16" s="8">
        <v>-0.6653</v>
      </c>
      <c r="D16" s="8">
        <v>21.820343999999999</v>
      </c>
      <c r="E16" s="8">
        <v>9.7036560000000005</v>
      </c>
      <c r="F16" s="8">
        <v>3</v>
      </c>
      <c r="G16" s="8">
        <v>2</v>
      </c>
      <c r="H16" s="8">
        <v>1.1313</v>
      </c>
      <c r="I16" s="8">
        <v>0.5</v>
      </c>
      <c r="J16" s="8">
        <v>57.53</v>
      </c>
      <c r="K16" s="8">
        <v>48.769977599999997</v>
      </c>
      <c r="L16" s="8">
        <v>490.44192500000003</v>
      </c>
      <c r="M16" s="8">
        <v>191.339844</v>
      </c>
      <c r="N16" s="8">
        <v>199.38700900000001</v>
      </c>
      <c r="O16" s="8">
        <v>-7.0872712099999999</v>
      </c>
      <c r="P16" s="8">
        <v>218.22439600000001</v>
      </c>
      <c r="Q16" s="8">
        <v>-0.98497635100000003</v>
      </c>
      <c r="R16" s="8">
        <v>269.202789</v>
      </c>
      <c r="S16" s="8">
        <v>34.894722000000002</v>
      </c>
      <c r="T16" s="8">
        <v>205.608643</v>
      </c>
      <c r="U16" s="8">
        <v>43.621169999999999</v>
      </c>
      <c r="V16" s="8">
        <v>221.50093100000001</v>
      </c>
      <c r="W16" s="8">
        <v>0</v>
      </c>
    </row>
    <row r="17" spans="1:23" s="20" customFormat="1" ht="16.5" customHeight="1" x14ac:dyDescent="0.3">
      <c r="A17" s="1">
        <v>15</v>
      </c>
      <c r="B17" s="21" t="s">
        <v>321</v>
      </c>
      <c r="C17" s="8">
        <v>-0.1426</v>
      </c>
      <c r="D17" s="8">
        <v>24.111930000000001</v>
      </c>
      <c r="E17" s="8">
        <v>11.89007</v>
      </c>
      <c r="F17" s="8">
        <v>2</v>
      </c>
      <c r="G17" s="8">
        <v>1</v>
      </c>
      <c r="H17" s="8">
        <v>1.2135</v>
      </c>
      <c r="I17" s="8">
        <v>0.42857142857142899</v>
      </c>
      <c r="J17" s="8">
        <v>37.299999999999997</v>
      </c>
      <c r="K17" s="8">
        <v>50.908527399999997</v>
      </c>
      <c r="L17" s="8">
        <v>522.23394800000005</v>
      </c>
      <c r="M17" s="8">
        <v>205.513519</v>
      </c>
      <c r="N17" s="8">
        <v>214.78878800000001</v>
      </c>
      <c r="O17" s="8">
        <v>-7.1179599800000002</v>
      </c>
      <c r="P17" s="8">
        <v>229.49908400000001</v>
      </c>
      <c r="Q17" s="8">
        <v>-1.2459718</v>
      </c>
      <c r="R17" s="8">
        <v>280.50119000000001</v>
      </c>
      <c r="S17" s="8">
        <v>38.405422199999997</v>
      </c>
      <c r="T17" s="8">
        <v>220.39271500000001</v>
      </c>
      <c r="U17" s="8">
        <v>46.744842499999997</v>
      </c>
      <c r="V17" s="8">
        <v>236.73081999999999</v>
      </c>
      <c r="W17" s="8">
        <v>0</v>
      </c>
    </row>
    <row r="18" spans="1:23" s="20" customFormat="1" ht="15.6" x14ac:dyDescent="0.3">
      <c r="A18" s="1">
        <v>16</v>
      </c>
      <c r="B18" s="22" t="s">
        <v>322</v>
      </c>
      <c r="C18" s="8">
        <v>-1.093</v>
      </c>
      <c r="D18" s="8">
        <v>60.559618</v>
      </c>
      <c r="E18" s="8">
        <v>414.31441197604801</v>
      </c>
      <c r="F18" s="8">
        <v>0</v>
      </c>
      <c r="G18" s="8">
        <v>15</v>
      </c>
      <c r="H18" s="8">
        <v>60.85</v>
      </c>
      <c r="I18" s="8">
        <v>387.19581991200101</v>
      </c>
      <c r="J18" s="8">
        <v>152</v>
      </c>
      <c r="K18" s="8">
        <v>102.460487</v>
      </c>
      <c r="L18" s="8">
        <v>1120.9720500000001</v>
      </c>
      <c r="M18" s="8">
        <v>480.00238000000002</v>
      </c>
      <c r="N18" s="8">
        <v>509.55078099999997</v>
      </c>
      <c r="O18" s="8">
        <v>-19.902383799999999</v>
      </c>
      <c r="P18" s="8">
        <v>430.93221999999997</v>
      </c>
      <c r="Q18" s="8">
        <v>-6.0649218600000001</v>
      </c>
      <c r="R18" s="8">
        <v>546.74597200000005</v>
      </c>
      <c r="S18" s="8">
        <v>89.856384300000002</v>
      </c>
      <c r="T18" s="8">
        <v>509.33435100000003</v>
      </c>
      <c r="U18" s="8">
        <v>104.093636</v>
      </c>
      <c r="V18" s="8">
        <v>539.01824999999997</v>
      </c>
      <c r="W18" s="8">
        <v>1</v>
      </c>
    </row>
    <row r="19" spans="1:23" s="20" customFormat="1" ht="17.25" customHeight="1" x14ac:dyDescent="0.3">
      <c r="A19" s="1">
        <v>17</v>
      </c>
      <c r="B19" s="21" t="s">
        <v>504</v>
      </c>
      <c r="C19" s="8">
        <v>-0.22600000000000001</v>
      </c>
      <c r="D19" s="8">
        <v>58.799618000000002</v>
      </c>
      <c r="E19" s="8">
        <v>407.57171736526999</v>
      </c>
      <c r="F19" s="8">
        <v>0</v>
      </c>
      <c r="G19" s="8">
        <v>15</v>
      </c>
      <c r="H19" s="8">
        <v>60.85</v>
      </c>
      <c r="I19" s="8">
        <v>375.19581991200101</v>
      </c>
      <c r="J19" s="8">
        <v>140</v>
      </c>
      <c r="K19" s="8">
        <v>100.62796</v>
      </c>
      <c r="L19" s="8">
        <v>1097.5527300000001</v>
      </c>
      <c r="M19" s="8">
        <v>468.78021200000001</v>
      </c>
      <c r="N19" s="8">
        <v>497.79528800000003</v>
      </c>
      <c r="O19" s="8">
        <v>-19.4745159</v>
      </c>
      <c r="P19" s="8">
        <v>425.38110399999999</v>
      </c>
      <c r="Q19" s="8">
        <v>-5.7846541399999998</v>
      </c>
      <c r="R19" s="8">
        <v>538.49145499999997</v>
      </c>
      <c r="S19" s="8">
        <v>87.294303900000003</v>
      </c>
      <c r="T19" s="8">
        <v>497.111267</v>
      </c>
      <c r="U19" s="8">
        <v>101.855667</v>
      </c>
      <c r="V19" s="8">
        <v>526.88085899999999</v>
      </c>
      <c r="W19" s="8">
        <v>1</v>
      </c>
    </row>
    <row r="20" spans="1:23" s="20" customFormat="1" ht="17.25" customHeight="1" x14ac:dyDescent="0.3">
      <c r="A20" s="1">
        <v>18</v>
      </c>
      <c r="B20" s="21" t="s">
        <v>505</v>
      </c>
      <c r="C20" s="8">
        <v>-0.47760000000000002</v>
      </c>
      <c r="D20" s="8">
        <v>51.278860000000002</v>
      </c>
      <c r="E20" s="8">
        <v>345.229646706587</v>
      </c>
      <c r="F20" s="8">
        <v>0</v>
      </c>
      <c r="G20" s="8">
        <v>12</v>
      </c>
      <c r="H20" s="8">
        <v>60.85</v>
      </c>
      <c r="I20" s="8">
        <v>345.14886972000102</v>
      </c>
      <c r="J20" s="8">
        <v>140</v>
      </c>
      <c r="K20" s="8">
        <v>88.3221664</v>
      </c>
      <c r="L20" s="8">
        <v>962.01867700000003</v>
      </c>
      <c r="M20" s="8">
        <v>408.60528599999998</v>
      </c>
      <c r="N20" s="8">
        <v>433.38742100000002</v>
      </c>
      <c r="O20" s="8">
        <v>-17.5487213</v>
      </c>
      <c r="P20" s="8">
        <v>368.36239599999999</v>
      </c>
      <c r="Q20" s="8">
        <v>-5.2106285100000003</v>
      </c>
      <c r="R20" s="8">
        <v>468.93685900000003</v>
      </c>
      <c r="S20" s="8">
        <v>75.338577299999997</v>
      </c>
      <c r="T20" s="8">
        <v>433.44406099999998</v>
      </c>
      <c r="U20" s="8">
        <v>88.634574900000004</v>
      </c>
      <c r="V20" s="8">
        <v>459.49563599999999</v>
      </c>
      <c r="W20" s="8">
        <v>0</v>
      </c>
    </row>
    <row r="21" spans="1:23" s="20" customFormat="1" ht="15" customHeight="1" x14ac:dyDescent="0.3">
      <c r="A21" s="1">
        <v>19</v>
      </c>
      <c r="B21" s="21" t="s">
        <v>323</v>
      </c>
      <c r="C21" s="8">
        <v>0.38940000000000002</v>
      </c>
      <c r="D21" s="8">
        <v>49.518859999999997</v>
      </c>
      <c r="E21" s="8">
        <v>338.48695209580802</v>
      </c>
      <c r="F21" s="8">
        <v>0</v>
      </c>
      <c r="G21" s="8">
        <v>12</v>
      </c>
      <c r="H21" s="8">
        <v>60.85</v>
      </c>
      <c r="I21" s="8">
        <v>333.14886972000102</v>
      </c>
      <c r="J21" s="8">
        <v>128</v>
      </c>
      <c r="K21" s="8">
        <v>85.958068800000007</v>
      </c>
      <c r="L21" s="8">
        <v>935.40905799999996</v>
      </c>
      <c r="M21" s="8">
        <v>395.69369499999999</v>
      </c>
      <c r="N21" s="8">
        <v>419.643463</v>
      </c>
      <c r="O21" s="8">
        <v>-17.387571300000001</v>
      </c>
      <c r="P21" s="8">
        <v>359.42224099999999</v>
      </c>
      <c r="Q21" s="8">
        <v>-5.1382431999999998</v>
      </c>
      <c r="R21" s="8">
        <v>455.951843</v>
      </c>
      <c r="S21" s="8">
        <v>72.634956399999993</v>
      </c>
      <c r="T21" s="8">
        <v>420.70645100000002</v>
      </c>
      <c r="U21" s="8">
        <v>85.8483047</v>
      </c>
      <c r="V21" s="8">
        <v>446.30493200000001</v>
      </c>
      <c r="W21" s="8">
        <v>0</v>
      </c>
    </row>
    <row r="22" spans="1:23" s="20" customFormat="1" ht="14.25" customHeight="1" x14ac:dyDescent="0.3">
      <c r="A22" s="1">
        <v>20</v>
      </c>
      <c r="B22" s="21" t="s">
        <v>324</v>
      </c>
      <c r="C22" s="8">
        <v>-0.80499999999999905</v>
      </c>
      <c r="D22" s="8">
        <v>57.466031999999998</v>
      </c>
      <c r="E22" s="8">
        <v>391.28615688622801</v>
      </c>
      <c r="F22" s="8">
        <v>0</v>
      </c>
      <c r="G22" s="8">
        <v>14</v>
      </c>
      <c r="H22" s="8">
        <v>60.85</v>
      </c>
      <c r="I22" s="8">
        <v>373.18016984800101</v>
      </c>
      <c r="J22" s="8">
        <v>148</v>
      </c>
      <c r="K22" s="8">
        <v>97.674140899999998</v>
      </c>
      <c r="L22" s="8">
        <v>1067.72632</v>
      </c>
      <c r="M22" s="8">
        <v>456.39965799999999</v>
      </c>
      <c r="N22" s="8">
        <v>484.70871</v>
      </c>
      <c r="O22" s="8">
        <v>-19.033800100000001</v>
      </c>
      <c r="P22" s="8">
        <v>410.32156400000002</v>
      </c>
      <c r="Q22" s="8">
        <v>-5.7408981299999997</v>
      </c>
      <c r="R22" s="8">
        <v>520.76678500000003</v>
      </c>
      <c r="S22" s="8">
        <v>84.914726299999998</v>
      </c>
      <c r="T22" s="8">
        <v>483.92349200000001</v>
      </c>
      <c r="U22" s="8">
        <v>98.956954999999994</v>
      </c>
      <c r="V22" s="8">
        <v>512.25079300000004</v>
      </c>
      <c r="W22" s="8">
        <v>0</v>
      </c>
    </row>
    <row r="23" spans="1:23" s="20" customFormat="1" ht="14.25" customHeight="1" x14ac:dyDescent="0.3">
      <c r="A23" s="1">
        <v>21</v>
      </c>
      <c r="B23" s="21" t="s">
        <v>506</v>
      </c>
      <c r="C23" s="8">
        <v>6.2000000000000999E-2</v>
      </c>
      <c r="D23" s="8">
        <v>55.706032</v>
      </c>
      <c r="E23" s="8">
        <v>384.54346227544897</v>
      </c>
      <c r="F23" s="8">
        <v>0</v>
      </c>
      <c r="G23" s="8">
        <v>14</v>
      </c>
      <c r="H23" s="8">
        <v>60.85</v>
      </c>
      <c r="I23" s="8">
        <v>361.18016984800101</v>
      </c>
      <c r="J23" s="8">
        <v>136</v>
      </c>
      <c r="K23" s="8">
        <v>92.810447699999997</v>
      </c>
      <c r="L23" s="8">
        <v>1029.3676800000001</v>
      </c>
      <c r="M23" s="8">
        <v>440.39721700000001</v>
      </c>
      <c r="N23" s="8">
        <v>468.16314699999998</v>
      </c>
      <c r="O23" s="8">
        <v>-20.596675900000001</v>
      </c>
      <c r="P23" s="8">
        <v>392.69827299999997</v>
      </c>
      <c r="Q23" s="8">
        <v>-6.6065888399999997</v>
      </c>
      <c r="R23" s="8">
        <v>497.58401500000002</v>
      </c>
      <c r="S23" s="8">
        <v>80.292701699999995</v>
      </c>
      <c r="T23" s="8">
        <v>467.32473800000002</v>
      </c>
      <c r="U23" s="8">
        <v>94.315017699999999</v>
      </c>
      <c r="V23" s="8">
        <v>495.62655599999999</v>
      </c>
      <c r="W23" s="8">
        <v>0</v>
      </c>
    </row>
    <row r="24" spans="1:23" s="20" customFormat="1" ht="15" customHeight="1" x14ac:dyDescent="0.3">
      <c r="A24" s="1">
        <v>22</v>
      </c>
      <c r="B24" s="21" t="s">
        <v>325</v>
      </c>
      <c r="C24" s="8">
        <v>-1.2519</v>
      </c>
      <c r="D24" s="8">
        <v>28.701895</v>
      </c>
      <c r="E24" s="8">
        <v>15.738104999999999</v>
      </c>
      <c r="F24" s="8">
        <v>1</v>
      </c>
      <c r="G24" s="8">
        <v>2</v>
      </c>
      <c r="H24" s="8">
        <v>1.3797999999999999</v>
      </c>
      <c r="I24" s="8">
        <v>0.5</v>
      </c>
      <c r="J24" s="8">
        <v>26.02</v>
      </c>
      <c r="K24" s="8">
        <v>53.729869800000003</v>
      </c>
      <c r="L24" s="8">
        <v>581.66803000000004</v>
      </c>
      <c r="M24" s="8">
        <v>234.79319799999999</v>
      </c>
      <c r="N24" s="8">
        <v>246.954498</v>
      </c>
      <c r="O24" s="8">
        <v>-8.0514574099999994</v>
      </c>
      <c r="P24" s="8">
        <v>249.76971399999999</v>
      </c>
      <c r="Q24" s="8">
        <v>-2.0370380899999998</v>
      </c>
      <c r="R24" s="8">
        <v>302.81353799999999</v>
      </c>
      <c r="S24" s="8">
        <v>45.008144399999999</v>
      </c>
      <c r="T24" s="8">
        <v>251.356888</v>
      </c>
      <c r="U24" s="8">
        <v>52.633556400000003</v>
      </c>
      <c r="V24" s="8">
        <v>268.358856</v>
      </c>
      <c r="W24" s="8">
        <v>1</v>
      </c>
    </row>
    <row r="25" spans="1:23" s="20" customFormat="1" ht="17.25" customHeight="1" x14ac:dyDescent="0.3">
      <c r="A25" s="1">
        <v>23</v>
      </c>
      <c r="B25" s="21" t="s">
        <v>326</v>
      </c>
      <c r="C25" s="8">
        <v>-2.1004</v>
      </c>
      <c r="D25" s="8">
        <v>55.758203999999999</v>
      </c>
      <c r="E25" s="8">
        <v>35.761795999999997</v>
      </c>
      <c r="F25" s="8">
        <v>6</v>
      </c>
      <c r="G25" s="8">
        <v>3</v>
      </c>
      <c r="H25" s="8">
        <v>2.7555999999999998</v>
      </c>
      <c r="I25" s="8">
        <v>0.46666666666666701</v>
      </c>
      <c r="J25" s="8">
        <v>87.66</v>
      </c>
      <c r="K25" s="8">
        <v>102.83092499999999</v>
      </c>
      <c r="L25" s="8">
        <v>1079.1444100000001</v>
      </c>
      <c r="M25" s="8">
        <v>458.60318000000001</v>
      </c>
      <c r="N25" s="8">
        <v>485.60394300000002</v>
      </c>
      <c r="O25" s="8">
        <v>-16.269458799999999</v>
      </c>
      <c r="P25" s="8">
        <v>438.59628300000003</v>
      </c>
      <c r="Q25" s="8">
        <v>-3.83613706</v>
      </c>
      <c r="R25" s="8">
        <v>550.83575399999995</v>
      </c>
      <c r="S25" s="8">
        <v>87.788887000000003</v>
      </c>
      <c r="T25" s="8">
        <v>488.48083500000001</v>
      </c>
      <c r="U25" s="8">
        <v>101.772881</v>
      </c>
      <c r="V25" s="8">
        <v>518.46893299999999</v>
      </c>
      <c r="W25" s="8">
        <v>0</v>
      </c>
    </row>
    <row r="26" spans="1:23" s="20" customFormat="1" ht="15.75" customHeight="1" x14ac:dyDescent="0.3">
      <c r="A26" s="1">
        <v>24</v>
      </c>
      <c r="B26" s="21" t="s">
        <v>327</v>
      </c>
      <c r="C26" s="8">
        <v>-1.0851999999999999</v>
      </c>
      <c r="D26" s="8">
        <v>22.785136999999999</v>
      </c>
      <c r="E26" s="8">
        <v>11.456863</v>
      </c>
      <c r="F26" s="8">
        <v>3</v>
      </c>
      <c r="G26" s="8">
        <v>2</v>
      </c>
      <c r="H26" s="8">
        <v>1.1724000000000001</v>
      </c>
      <c r="I26" s="8">
        <v>0.42857142857142899</v>
      </c>
      <c r="J26" s="8">
        <v>49.33</v>
      </c>
      <c r="K26" s="8">
        <v>48.410839099999997</v>
      </c>
      <c r="L26" s="8">
        <v>498.83248900000001</v>
      </c>
      <c r="M26" s="8">
        <v>194.895126</v>
      </c>
      <c r="N26" s="8">
        <v>203.566971</v>
      </c>
      <c r="O26" s="8">
        <v>-8.5212926899999992</v>
      </c>
      <c r="P26" s="8">
        <v>213.818298</v>
      </c>
      <c r="Q26" s="8">
        <v>-1.9105823</v>
      </c>
      <c r="R26" s="8">
        <v>260.50674400000003</v>
      </c>
      <c r="S26" s="8">
        <v>35.5531845</v>
      </c>
      <c r="T26" s="8">
        <v>208.473602</v>
      </c>
      <c r="U26" s="8">
        <v>43.483989700000002</v>
      </c>
      <c r="V26" s="8">
        <v>225.48436000000001</v>
      </c>
      <c r="W26" s="8">
        <v>0</v>
      </c>
    </row>
    <row r="27" spans="1:23" s="20" customFormat="1" ht="15.75" customHeight="1" x14ac:dyDescent="0.3">
      <c r="A27" s="1">
        <v>25</v>
      </c>
      <c r="B27" s="21" t="s">
        <v>328</v>
      </c>
      <c r="C27" s="8">
        <v>-0.32100000000000001</v>
      </c>
      <c r="D27" s="8">
        <v>24.382344</v>
      </c>
      <c r="E27" s="8">
        <v>12.577655999999999</v>
      </c>
      <c r="F27" s="8">
        <v>4</v>
      </c>
      <c r="G27" s="8">
        <v>1</v>
      </c>
      <c r="H27" s="8">
        <v>1.2879</v>
      </c>
      <c r="I27" s="8">
        <v>0.5</v>
      </c>
      <c r="J27" s="8">
        <v>63.6</v>
      </c>
      <c r="K27" s="8">
        <v>54.991077400000002</v>
      </c>
      <c r="L27" s="8">
        <v>547.97699</v>
      </c>
      <c r="M27" s="8">
        <v>215.596497</v>
      </c>
      <c r="N27" s="8">
        <v>224.83210800000001</v>
      </c>
      <c r="O27" s="8">
        <v>-8.1732072799999997</v>
      </c>
      <c r="P27" s="8">
        <v>235.20223999999999</v>
      </c>
      <c r="Q27" s="8">
        <v>-1.13231993</v>
      </c>
      <c r="R27" s="8">
        <v>295.99975599999999</v>
      </c>
      <c r="S27" s="8">
        <v>39.162067399999998</v>
      </c>
      <c r="T27" s="8">
        <v>230.848465</v>
      </c>
      <c r="U27" s="8">
        <v>48.912574800000002</v>
      </c>
      <c r="V27" s="8">
        <v>248.78128100000001</v>
      </c>
      <c r="W27" s="8">
        <v>0</v>
      </c>
    </row>
    <row r="28" spans="1:23" s="20" customFormat="1" ht="15.6" x14ac:dyDescent="0.3">
      <c r="A28" s="1">
        <v>26</v>
      </c>
      <c r="B28" s="22" t="s">
        <v>26</v>
      </c>
      <c r="C28" s="8">
        <v>-1.7373000000000001</v>
      </c>
      <c r="D28" s="8">
        <v>29.852309000000002</v>
      </c>
      <c r="E28" s="8">
        <v>20.747691</v>
      </c>
      <c r="F28" s="8">
        <v>7</v>
      </c>
      <c r="G28" s="8">
        <v>4</v>
      </c>
      <c r="H28" s="8">
        <v>1.506</v>
      </c>
      <c r="I28" s="8">
        <v>0.44444444444444398</v>
      </c>
      <c r="J28" s="8">
        <v>96.53</v>
      </c>
      <c r="K28" s="8">
        <v>64.186782800000003</v>
      </c>
      <c r="L28" s="8">
        <v>625.40374799999995</v>
      </c>
      <c r="M28" s="8">
        <v>248.93832399999999</v>
      </c>
      <c r="N28" s="8">
        <v>260.055115</v>
      </c>
      <c r="O28" s="8">
        <v>-48.705204000000002</v>
      </c>
      <c r="P28" s="8">
        <v>-612.46740699999998</v>
      </c>
      <c r="Q28" s="8">
        <v>-11.9762564</v>
      </c>
      <c r="R28" s="8">
        <v>348.27783199999999</v>
      </c>
      <c r="S28" s="8">
        <v>20.327098800000002</v>
      </c>
      <c r="T28" s="8">
        <v>285.53332499999999</v>
      </c>
      <c r="U28" s="8">
        <v>-6080.8574200000003</v>
      </c>
      <c r="V28" s="8">
        <v>-28450.617200000001</v>
      </c>
      <c r="W28" s="8">
        <v>0</v>
      </c>
    </row>
    <row r="29" spans="1:23" s="20" customFormat="1" ht="15.6" x14ac:dyDescent="0.3">
      <c r="A29" s="1">
        <v>27</v>
      </c>
      <c r="B29" s="22" t="s">
        <v>329</v>
      </c>
      <c r="C29" s="8">
        <v>-3.6600000000001E-2</v>
      </c>
      <c r="D29" s="8">
        <v>38.925894999999997</v>
      </c>
      <c r="E29" s="8">
        <v>24.192105000000002</v>
      </c>
      <c r="F29" s="8">
        <v>5</v>
      </c>
      <c r="G29" s="8">
        <v>2</v>
      </c>
      <c r="H29" s="8">
        <v>1.9475</v>
      </c>
      <c r="I29" s="8">
        <v>0.5</v>
      </c>
      <c r="J29" s="8">
        <v>92.31</v>
      </c>
      <c r="K29" s="8">
        <v>77.030517599999996</v>
      </c>
      <c r="L29" s="8">
        <v>809.76269500000001</v>
      </c>
      <c r="M29" s="8">
        <v>328.47174100000001</v>
      </c>
      <c r="N29" s="8">
        <v>344.95663500000001</v>
      </c>
      <c r="O29" s="8">
        <v>-12.906349199999999</v>
      </c>
      <c r="P29" s="8">
        <v>329.931915</v>
      </c>
      <c r="Q29" s="8">
        <v>-3.2710621400000002</v>
      </c>
      <c r="R29" s="8">
        <v>411.56262199999998</v>
      </c>
      <c r="S29" s="8">
        <v>60.5354004</v>
      </c>
      <c r="T29" s="8">
        <v>349.548248</v>
      </c>
      <c r="U29" s="8">
        <v>72.912689200000003</v>
      </c>
      <c r="V29" s="8">
        <v>374.88452100000001</v>
      </c>
      <c r="W29" s="8">
        <v>1</v>
      </c>
    </row>
    <row r="30" spans="1:23" s="20" customFormat="1" ht="15.6" x14ac:dyDescent="0.3">
      <c r="A30" s="1">
        <v>28</v>
      </c>
      <c r="B30" s="22" t="s">
        <v>27</v>
      </c>
      <c r="C30" s="8">
        <v>-0.79490000000000105</v>
      </c>
      <c r="D30" s="8">
        <v>40.388652999999998</v>
      </c>
      <c r="E30" s="8">
        <v>23.617346999999999</v>
      </c>
      <c r="F30" s="8">
        <v>4</v>
      </c>
      <c r="G30" s="8">
        <v>4</v>
      </c>
      <c r="H30" s="8">
        <v>1.9785999999999999</v>
      </c>
      <c r="I30" s="8">
        <v>0.44444444444444398</v>
      </c>
      <c r="J30" s="8">
        <v>72.72</v>
      </c>
      <c r="K30" s="8">
        <v>76.186477699999998</v>
      </c>
      <c r="L30" s="8">
        <v>792.36071800000002</v>
      </c>
      <c r="M30" s="8">
        <v>331.559235</v>
      </c>
      <c r="N30" s="8">
        <v>350.503784</v>
      </c>
      <c r="O30" s="8">
        <v>-10.180769</v>
      </c>
      <c r="P30" s="8">
        <v>331.88894699999997</v>
      </c>
      <c r="Q30" s="8">
        <v>-2.0918901000000001</v>
      </c>
      <c r="R30" s="8">
        <v>411.26516700000002</v>
      </c>
      <c r="S30" s="8">
        <v>65.325271599999994</v>
      </c>
      <c r="T30" s="8">
        <v>355.33380099999999</v>
      </c>
      <c r="U30" s="8">
        <v>74.531883199999996</v>
      </c>
      <c r="V30" s="8">
        <v>376.52520800000002</v>
      </c>
      <c r="W30" s="8">
        <v>0</v>
      </c>
    </row>
    <row r="31" spans="1:23" s="20" customFormat="1" ht="15.6" x14ac:dyDescent="0.3">
      <c r="A31" s="1">
        <v>29</v>
      </c>
      <c r="B31" s="22" t="s">
        <v>330</v>
      </c>
      <c r="C31" s="8">
        <v>-1.466</v>
      </c>
      <c r="D31" s="8">
        <v>67.303375999999901</v>
      </c>
      <c r="E31" s="8">
        <v>478.84744071856301</v>
      </c>
      <c r="F31" s="8">
        <v>0</v>
      </c>
      <c r="G31" s="8">
        <v>15</v>
      </c>
      <c r="H31" s="8">
        <v>77.81</v>
      </c>
      <c r="I31" s="8">
        <v>416.25358888400098</v>
      </c>
      <c r="J31" s="8">
        <v>152</v>
      </c>
      <c r="K31" s="8">
        <v>122.753494</v>
      </c>
      <c r="L31" s="8">
        <v>1260.9243200000001</v>
      </c>
      <c r="M31" s="8">
        <v>544.17773399999999</v>
      </c>
      <c r="N31" s="8">
        <v>576.65777600000001</v>
      </c>
      <c r="O31" s="8">
        <v>-16.565444899999999</v>
      </c>
      <c r="P31" s="8">
        <v>515.77130099999999</v>
      </c>
      <c r="Q31" s="8">
        <v>-3.1929109100000002</v>
      </c>
      <c r="R31" s="8">
        <v>656.13995399999999</v>
      </c>
      <c r="S31" s="8">
        <v>105.898392</v>
      </c>
      <c r="T31" s="8">
        <v>580.01251200000002</v>
      </c>
      <c r="U31" s="8">
        <v>122.165932</v>
      </c>
      <c r="V31" s="8">
        <v>614.05279499999995</v>
      </c>
      <c r="W31" s="8">
        <v>1</v>
      </c>
    </row>
    <row r="32" spans="1:23" s="20" customFormat="1" ht="15.6" x14ac:dyDescent="0.3">
      <c r="A32" s="1">
        <v>30</v>
      </c>
      <c r="B32" s="22" t="s">
        <v>331</v>
      </c>
      <c r="C32" s="8">
        <v>0.49059999999999998</v>
      </c>
      <c r="D32" s="8">
        <v>45.168309000000001</v>
      </c>
      <c r="E32" s="8">
        <v>19.251691000000001</v>
      </c>
      <c r="F32" s="8">
        <v>4</v>
      </c>
      <c r="G32" s="8">
        <v>0</v>
      </c>
      <c r="H32" s="8">
        <v>2.2040999999999999</v>
      </c>
      <c r="I32" s="8">
        <v>0.44444444444444398</v>
      </c>
      <c r="J32" s="8">
        <v>42.55</v>
      </c>
      <c r="K32" s="8">
        <v>80.210701</v>
      </c>
      <c r="L32" s="8">
        <v>851.26715100000001</v>
      </c>
      <c r="M32" s="8">
        <v>359.308289</v>
      </c>
      <c r="N32" s="8">
        <v>379.109711</v>
      </c>
      <c r="O32" s="8">
        <v>-15.128709799999999</v>
      </c>
      <c r="P32" s="8">
        <v>325.40808099999998</v>
      </c>
      <c r="Q32" s="8">
        <v>-4.1878857600000003</v>
      </c>
      <c r="R32" s="8">
        <v>418.42593399999998</v>
      </c>
      <c r="S32" s="8">
        <v>65.640899700000006</v>
      </c>
      <c r="T32" s="8">
        <v>378.64108299999998</v>
      </c>
      <c r="U32" s="8">
        <v>78.410911600000006</v>
      </c>
      <c r="V32" s="8">
        <v>405.27615400000002</v>
      </c>
      <c r="W32" s="8">
        <v>1</v>
      </c>
    </row>
    <row r="33" spans="1:23" s="20" customFormat="1" ht="15.6" x14ac:dyDescent="0.3">
      <c r="A33" s="1">
        <v>31</v>
      </c>
      <c r="B33" s="22" t="s">
        <v>332</v>
      </c>
      <c r="C33" s="8">
        <v>1.89E-2</v>
      </c>
      <c r="D33" s="8">
        <v>44.440238999999998</v>
      </c>
      <c r="E33" s="8">
        <v>27.719760999999998</v>
      </c>
      <c r="F33" s="8">
        <v>3</v>
      </c>
      <c r="G33" s="8">
        <v>2</v>
      </c>
      <c r="H33" s="8">
        <v>2.1587000000000001</v>
      </c>
      <c r="I33" s="8">
        <v>0.45454545454545497</v>
      </c>
      <c r="J33" s="8">
        <v>41.49</v>
      </c>
      <c r="K33" s="8">
        <v>83.6588821</v>
      </c>
      <c r="L33" s="8">
        <v>863.26946999999996</v>
      </c>
      <c r="M33" s="8">
        <v>364.33709700000003</v>
      </c>
      <c r="N33" s="8">
        <v>384.91052200000001</v>
      </c>
      <c r="O33" s="8">
        <v>-10.8654289</v>
      </c>
      <c r="P33" s="8">
        <v>358.55651899999998</v>
      </c>
      <c r="Q33" s="8">
        <v>-2.0625906000000001</v>
      </c>
      <c r="R33" s="8">
        <v>450.14398199999999</v>
      </c>
      <c r="S33" s="8">
        <v>71.555625899999995</v>
      </c>
      <c r="T33" s="8">
        <v>388.44500699999998</v>
      </c>
      <c r="U33" s="8">
        <v>81.936340299999998</v>
      </c>
      <c r="V33" s="8">
        <v>412.34243800000002</v>
      </c>
      <c r="W33" s="8">
        <v>1</v>
      </c>
    </row>
    <row r="34" spans="1:23" s="20" customFormat="1" ht="15.6" x14ac:dyDescent="0.3">
      <c r="A34" s="1">
        <v>32</v>
      </c>
      <c r="B34" s="22" t="s">
        <v>333</v>
      </c>
      <c r="C34" s="8">
        <v>-2.2052999999999998</v>
      </c>
      <c r="D34" s="8">
        <v>26.576343999999999</v>
      </c>
      <c r="E34" s="8">
        <v>11.443656000000001</v>
      </c>
      <c r="F34" s="8">
        <v>8</v>
      </c>
      <c r="G34" s="8">
        <v>8</v>
      </c>
      <c r="H34" s="8">
        <v>1.5101</v>
      </c>
      <c r="I34" s="8">
        <v>0.5</v>
      </c>
      <c r="J34" s="8">
        <v>159.29</v>
      </c>
      <c r="K34" s="8">
        <v>65.433075000000002</v>
      </c>
      <c r="L34" s="8">
        <v>630.70648200000005</v>
      </c>
      <c r="M34" s="8">
        <v>245.937363</v>
      </c>
      <c r="N34" s="8">
        <v>255.79281599999999</v>
      </c>
      <c r="O34" s="8">
        <v>-9.7470359799999997</v>
      </c>
      <c r="P34" s="8">
        <v>276.552032</v>
      </c>
      <c r="Q34" s="8">
        <v>-1.20022666</v>
      </c>
      <c r="R34" s="8">
        <v>344.56726099999997</v>
      </c>
      <c r="S34" s="8">
        <v>44.461719500000001</v>
      </c>
      <c r="T34" s="8">
        <v>263.11157200000002</v>
      </c>
      <c r="U34" s="8">
        <v>56.015552499999998</v>
      </c>
      <c r="V34" s="8">
        <v>285.82281499999999</v>
      </c>
      <c r="W34" s="8">
        <v>0</v>
      </c>
    </row>
    <row r="35" spans="1:23" s="20" customFormat="1" ht="15.6" x14ac:dyDescent="0.3">
      <c r="A35" s="1">
        <v>33</v>
      </c>
      <c r="B35" s="22" t="s">
        <v>334</v>
      </c>
      <c r="C35" s="8">
        <v>-1.4739</v>
      </c>
      <c r="D35" s="8">
        <v>37.352688000000001</v>
      </c>
      <c r="E35" s="8">
        <v>19.407312000000001</v>
      </c>
      <c r="F35" s="8">
        <v>4</v>
      </c>
      <c r="G35" s="8">
        <v>3</v>
      </c>
      <c r="H35" s="8">
        <v>1.8250999999999999</v>
      </c>
      <c r="I35" s="8">
        <v>0.44444444444444398</v>
      </c>
      <c r="J35" s="8">
        <v>72.19</v>
      </c>
      <c r="K35" s="8">
        <v>65.368118300000006</v>
      </c>
      <c r="L35" s="8">
        <v>705.49084500000004</v>
      </c>
      <c r="M35" s="8">
        <v>295.311127</v>
      </c>
      <c r="N35" s="8">
        <v>312.60192899999998</v>
      </c>
      <c r="O35" s="8">
        <v>-12.322305699999999</v>
      </c>
      <c r="P35" s="8">
        <v>278.31054699999999</v>
      </c>
      <c r="Q35" s="8">
        <v>-3.3943657900000002</v>
      </c>
      <c r="R35" s="8">
        <v>350.05209400000001</v>
      </c>
      <c r="S35" s="8">
        <v>54.571655300000003</v>
      </c>
      <c r="T35" s="8">
        <v>314.80389400000001</v>
      </c>
      <c r="U35" s="8">
        <v>64.681350699999996</v>
      </c>
      <c r="V35" s="8">
        <v>334.88455199999999</v>
      </c>
      <c r="W35" s="8">
        <v>1</v>
      </c>
    </row>
    <row r="36" spans="1:23" s="20" customFormat="1" ht="15.6" x14ac:dyDescent="0.3">
      <c r="A36" s="1">
        <v>34</v>
      </c>
      <c r="B36" s="22" t="s">
        <v>507</v>
      </c>
      <c r="C36" s="8">
        <v>2.7408999999999999</v>
      </c>
      <c r="D36" s="8">
        <v>77.5429969999999</v>
      </c>
      <c r="E36" s="8">
        <v>45.653002999999998</v>
      </c>
      <c r="F36" s="8">
        <v>4</v>
      </c>
      <c r="G36" s="8">
        <v>0</v>
      </c>
      <c r="H36" s="8">
        <v>3.7536</v>
      </c>
      <c r="I36" s="8">
        <v>0.5</v>
      </c>
      <c r="J36" s="8">
        <v>42.68</v>
      </c>
      <c r="K36" s="8">
        <v>145.10961900000001</v>
      </c>
      <c r="L36" s="8">
        <v>1446.58862</v>
      </c>
      <c r="M36" s="8">
        <v>618.27124000000003</v>
      </c>
      <c r="N36" s="8">
        <v>651.77166699999998</v>
      </c>
      <c r="O36" s="8">
        <v>-18.151203200000001</v>
      </c>
      <c r="P36" s="8">
        <v>590.00067100000001</v>
      </c>
      <c r="Q36" s="8">
        <v>-3.1484920999999999</v>
      </c>
      <c r="R36" s="8">
        <v>752.24804700000004</v>
      </c>
      <c r="S36" s="8">
        <v>119.38385</v>
      </c>
      <c r="T36" s="8">
        <v>653.81005900000002</v>
      </c>
      <c r="U36" s="8">
        <v>139.24505600000001</v>
      </c>
      <c r="V36" s="8">
        <v>696.51171899999997</v>
      </c>
      <c r="W36" s="8">
        <v>1</v>
      </c>
    </row>
    <row r="37" spans="1:23" s="20" customFormat="1" ht="15.6" x14ac:dyDescent="0.3">
      <c r="A37" s="1">
        <v>35</v>
      </c>
      <c r="B37" s="22" t="s">
        <v>31</v>
      </c>
      <c r="C37" s="8">
        <v>0.33839999999999898</v>
      </c>
      <c r="D37" s="8">
        <v>51.636239000000003</v>
      </c>
      <c r="E37" s="8">
        <v>27.123760999999998</v>
      </c>
      <c r="F37" s="8">
        <v>1</v>
      </c>
      <c r="G37" s="8">
        <v>0</v>
      </c>
      <c r="H37" s="8">
        <v>2.3996</v>
      </c>
      <c r="I37" s="8">
        <v>0.44444444444444398</v>
      </c>
      <c r="J37" s="8">
        <v>3.24</v>
      </c>
      <c r="K37" s="8">
        <v>81.792175299999997</v>
      </c>
      <c r="L37" s="8">
        <v>898.12506099999996</v>
      </c>
      <c r="M37" s="8">
        <v>391.80081200000001</v>
      </c>
      <c r="N37" s="8">
        <v>417.23962399999999</v>
      </c>
      <c r="O37" s="8">
        <v>-14.961523100000001</v>
      </c>
      <c r="P37" s="8">
        <v>336.920593</v>
      </c>
      <c r="Q37" s="8">
        <v>-4.6225671799999999</v>
      </c>
      <c r="R37" s="8">
        <v>434.22283900000002</v>
      </c>
      <c r="S37" s="8">
        <v>73.518531800000005</v>
      </c>
      <c r="T37" s="8">
        <v>414.77453600000001</v>
      </c>
      <c r="U37" s="8">
        <v>85.141166699999999</v>
      </c>
      <c r="V37" s="8">
        <v>438.84909099999999</v>
      </c>
      <c r="W37" s="8">
        <v>1</v>
      </c>
    </row>
    <row r="38" spans="1:23" s="20" customFormat="1" ht="15.6" x14ac:dyDescent="0.3">
      <c r="A38" s="1">
        <v>36</v>
      </c>
      <c r="B38" s="22" t="s">
        <v>335</v>
      </c>
      <c r="C38" s="8">
        <v>-0.1162</v>
      </c>
      <c r="D38" s="8">
        <v>60.259824999999999</v>
      </c>
      <c r="E38" s="8">
        <v>35.414175</v>
      </c>
      <c r="F38" s="8">
        <v>7</v>
      </c>
      <c r="G38" s="8">
        <v>3</v>
      </c>
      <c r="H38" s="8">
        <v>3.0238999999999998</v>
      </c>
      <c r="I38" s="8">
        <v>0.45454545454545497</v>
      </c>
      <c r="J38" s="8">
        <v>99.88</v>
      </c>
      <c r="K38" s="8">
        <v>119.310188</v>
      </c>
      <c r="L38" s="8">
        <v>1183.52332</v>
      </c>
      <c r="M38" s="8">
        <v>507.321167</v>
      </c>
      <c r="N38" s="8">
        <v>535.01263400000005</v>
      </c>
      <c r="O38" s="8">
        <v>-15.321634299999999</v>
      </c>
      <c r="P38" s="8">
        <v>495.76110799999998</v>
      </c>
      <c r="Q38" s="8">
        <v>-1.83274245</v>
      </c>
      <c r="R38" s="8">
        <v>637.87847899999997</v>
      </c>
      <c r="S38" s="8">
        <v>95.617279100000005</v>
      </c>
      <c r="T38" s="8">
        <v>536.60131799999999</v>
      </c>
      <c r="U38" s="8">
        <v>114.48178900000001</v>
      </c>
      <c r="V38" s="8">
        <v>572.89562999999998</v>
      </c>
      <c r="W38" s="8">
        <v>1</v>
      </c>
    </row>
    <row r="39" spans="1:23" s="20" customFormat="1" ht="15.6" x14ac:dyDescent="0.3">
      <c r="A39" s="1">
        <v>37</v>
      </c>
      <c r="B39" s="22" t="s">
        <v>33</v>
      </c>
      <c r="C39" s="8">
        <v>-1.8740000000000001</v>
      </c>
      <c r="D39" s="8">
        <v>51.039067000000003</v>
      </c>
      <c r="E39" s="8">
        <v>27.904933</v>
      </c>
      <c r="F39" s="8">
        <v>8</v>
      </c>
      <c r="G39" s="8">
        <v>5</v>
      </c>
      <c r="H39" s="8">
        <v>2.5356000000000001</v>
      </c>
      <c r="I39" s="8">
        <v>0.46153846153846201</v>
      </c>
      <c r="J39" s="8">
        <v>158.26</v>
      </c>
      <c r="K39" s="8">
        <v>104.58788300000001</v>
      </c>
      <c r="L39" s="8">
        <v>1018.54974</v>
      </c>
      <c r="M39" s="8">
        <v>434.03997800000002</v>
      </c>
      <c r="N39" s="8">
        <v>458.42996199999999</v>
      </c>
      <c r="O39" s="8">
        <v>-11.3907471</v>
      </c>
      <c r="P39" s="8">
        <v>428.34704599999998</v>
      </c>
      <c r="Q39" s="8">
        <v>-0.62036848099999997</v>
      </c>
      <c r="R39" s="8">
        <v>547.50817900000004</v>
      </c>
      <c r="S39" s="8">
        <v>84.142181399999998</v>
      </c>
      <c r="T39" s="8">
        <v>461.51217700000001</v>
      </c>
      <c r="U39" s="8">
        <v>99.152679399999997</v>
      </c>
      <c r="V39" s="8">
        <v>489.97695900000002</v>
      </c>
      <c r="W39" s="8">
        <v>0</v>
      </c>
    </row>
    <row r="40" spans="1:23" s="20" customFormat="1" ht="15.6" x14ac:dyDescent="0.3">
      <c r="A40" s="1">
        <v>38</v>
      </c>
      <c r="B40" s="22" t="s">
        <v>336</v>
      </c>
      <c r="C40" s="8">
        <v>-0.74990000000000001</v>
      </c>
      <c r="D40" s="8">
        <v>16.327551</v>
      </c>
      <c r="E40" s="8">
        <v>6.9924489999999997</v>
      </c>
      <c r="F40" s="8">
        <v>1</v>
      </c>
      <c r="G40" s="8">
        <v>2</v>
      </c>
      <c r="H40" s="8">
        <v>0.81620000000000104</v>
      </c>
      <c r="I40" s="8">
        <v>0.25</v>
      </c>
      <c r="J40" s="8">
        <v>26.02</v>
      </c>
      <c r="K40" s="8">
        <v>34.350330399999997</v>
      </c>
      <c r="L40" s="8">
        <v>356.96307400000001</v>
      </c>
      <c r="M40" s="8">
        <v>136.835556</v>
      </c>
      <c r="N40" s="8">
        <v>142.365082</v>
      </c>
      <c r="O40" s="8">
        <v>-5.5114083300000001</v>
      </c>
      <c r="P40" s="8">
        <v>160.14004499999999</v>
      </c>
      <c r="Q40" s="8">
        <v>-1.2144833799999999</v>
      </c>
      <c r="R40" s="8">
        <v>191.799149</v>
      </c>
      <c r="S40" s="8">
        <v>25.455366099999999</v>
      </c>
      <c r="T40" s="8">
        <v>147.315033</v>
      </c>
      <c r="U40" s="8">
        <v>30.9097404</v>
      </c>
      <c r="V40" s="8">
        <v>160.030563</v>
      </c>
      <c r="W40" s="8">
        <v>1</v>
      </c>
    </row>
    <row r="41" spans="1:23" s="20" customFormat="1" ht="15.6" x14ac:dyDescent="0.3">
      <c r="A41" s="1">
        <v>39</v>
      </c>
      <c r="B41" s="22" t="s">
        <v>35</v>
      </c>
      <c r="C41" s="8">
        <v>-0.872</v>
      </c>
      <c r="D41" s="8">
        <v>30.363516000000001</v>
      </c>
      <c r="E41" s="8">
        <v>197.443632335329</v>
      </c>
      <c r="F41" s="8">
        <v>0</v>
      </c>
      <c r="G41" s="8">
        <v>7</v>
      </c>
      <c r="H41" s="8">
        <v>20.309999999999999</v>
      </c>
      <c r="I41" s="8">
        <v>188.09496300399999</v>
      </c>
      <c r="J41" s="8">
        <v>72</v>
      </c>
      <c r="K41" s="8">
        <v>57.297897300000002</v>
      </c>
      <c r="L41" s="8">
        <v>608.91204800000003</v>
      </c>
      <c r="M41" s="8">
        <v>248.00975</v>
      </c>
      <c r="N41" s="8">
        <v>260.81362899999999</v>
      </c>
      <c r="O41" s="8">
        <v>-10.6537123</v>
      </c>
      <c r="P41" s="8">
        <v>244.79643200000001</v>
      </c>
      <c r="Q41" s="8">
        <v>-2.69446254</v>
      </c>
      <c r="R41" s="8">
        <v>309.04299900000001</v>
      </c>
      <c r="S41" s="8">
        <v>44.984229999999997</v>
      </c>
      <c r="T41" s="8">
        <v>263.49826000000002</v>
      </c>
      <c r="U41" s="8">
        <v>54.462730399999998</v>
      </c>
      <c r="V41" s="8">
        <v>282.624908</v>
      </c>
      <c r="W41" s="8">
        <v>0</v>
      </c>
    </row>
    <row r="42" spans="1:23" s="20" customFormat="1" ht="15.6" x14ac:dyDescent="0.3">
      <c r="A42" s="1">
        <v>40</v>
      </c>
      <c r="B42" s="22" t="s">
        <v>36</v>
      </c>
      <c r="C42" s="8">
        <v>-0.29050000000000198</v>
      </c>
      <c r="D42" s="8">
        <v>75.709582999999895</v>
      </c>
      <c r="E42" s="8">
        <v>42.948416999999999</v>
      </c>
      <c r="F42" s="8">
        <v>5</v>
      </c>
      <c r="G42" s="8">
        <v>1</v>
      </c>
      <c r="H42" s="8">
        <v>3.5564</v>
      </c>
      <c r="I42" s="8">
        <v>0.5</v>
      </c>
      <c r="J42" s="8">
        <v>42.32</v>
      </c>
      <c r="K42" s="8">
        <v>120.34848</v>
      </c>
      <c r="L42" s="8">
        <v>1309.20117</v>
      </c>
      <c r="M42" s="8">
        <v>584.80773899999997</v>
      </c>
      <c r="N42" s="8">
        <v>623.84570299999996</v>
      </c>
      <c r="O42" s="8">
        <v>-23.070039699999999</v>
      </c>
      <c r="P42" s="8">
        <v>472.72164900000001</v>
      </c>
      <c r="Q42" s="8">
        <v>-7.1195359199999997</v>
      </c>
      <c r="R42" s="8">
        <v>621.36938499999997</v>
      </c>
      <c r="S42" s="8">
        <v>108.447113</v>
      </c>
      <c r="T42" s="8">
        <v>615.703125</v>
      </c>
      <c r="U42" s="8">
        <v>126.616043</v>
      </c>
      <c r="V42" s="8">
        <v>650.95117200000004</v>
      </c>
      <c r="W42" s="8">
        <v>1</v>
      </c>
    </row>
    <row r="43" spans="1:23" s="20" customFormat="1" ht="15.6" x14ac:dyDescent="0.3">
      <c r="A43" s="1">
        <v>41</v>
      </c>
      <c r="B43" s="22" t="s">
        <v>337</v>
      </c>
      <c r="C43" s="8">
        <v>-1.6097999999999999</v>
      </c>
      <c r="D43" s="8">
        <v>43.915446000000003</v>
      </c>
      <c r="E43" s="8">
        <v>26.924554000000001</v>
      </c>
      <c r="F43" s="8">
        <v>5</v>
      </c>
      <c r="G43" s="8">
        <v>4</v>
      </c>
      <c r="H43" s="8">
        <v>2.1762999999999999</v>
      </c>
      <c r="I43" s="8">
        <v>0.46153846153846201</v>
      </c>
      <c r="J43" s="8">
        <v>84.58</v>
      </c>
      <c r="K43" s="8">
        <v>87.015533399999995</v>
      </c>
      <c r="L43" s="8">
        <v>891.949341</v>
      </c>
      <c r="M43" s="8">
        <v>368.90533399999998</v>
      </c>
      <c r="N43" s="8">
        <v>388.20294200000001</v>
      </c>
      <c r="O43" s="8">
        <v>-14.2696238</v>
      </c>
      <c r="P43" s="8">
        <v>363.956818</v>
      </c>
      <c r="Q43" s="8">
        <v>-2.68464255</v>
      </c>
      <c r="R43" s="8">
        <v>464.76623499999999</v>
      </c>
      <c r="S43" s="8">
        <v>66.758987399999995</v>
      </c>
      <c r="T43" s="8">
        <v>394.60613999999998</v>
      </c>
      <c r="U43" s="8">
        <v>81.843215900000004</v>
      </c>
      <c r="V43" s="8">
        <v>418.83926400000001</v>
      </c>
      <c r="W43" s="8">
        <v>0</v>
      </c>
    </row>
    <row r="44" spans="1:23" s="20" customFormat="1" ht="15.6" x14ac:dyDescent="0.3">
      <c r="A44" s="1">
        <v>42</v>
      </c>
      <c r="B44" s="22" t="s">
        <v>338</v>
      </c>
      <c r="C44" s="8">
        <v>-2.5265</v>
      </c>
      <c r="D44" s="8">
        <v>126.71309599999999</v>
      </c>
      <c r="E44" s="8">
        <v>95.1249040000002</v>
      </c>
      <c r="F44" s="8">
        <v>14</v>
      </c>
      <c r="G44" s="8">
        <v>5</v>
      </c>
      <c r="H44" s="8">
        <v>5.9980000000000198</v>
      </c>
      <c r="I44" s="8">
        <v>0.42857142857142899</v>
      </c>
      <c r="J44" s="8">
        <v>180.08</v>
      </c>
      <c r="K44" s="8">
        <v>195.92596399999999</v>
      </c>
      <c r="L44" s="8">
        <v>1992.5616500000001</v>
      </c>
      <c r="M44" s="8">
        <v>962.46087599999998</v>
      </c>
      <c r="N44" s="8">
        <v>1036.00415</v>
      </c>
      <c r="O44" s="8">
        <v>-23.476608299999999</v>
      </c>
      <c r="P44" s="8">
        <v>786.198486</v>
      </c>
      <c r="Q44" s="8">
        <v>-3.8219292199999999</v>
      </c>
      <c r="R44" s="8">
        <v>1034.3754899999999</v>
      </c>
      <c r="S44" s="8">
        <v>193.149475</v>
      </c>
      <c r="T44" s="8">
        <v>1025.9829099999999</v>
      </c>
      <c r="U44" s="8">
        <v>214.68177800000001</v>
      </c>
      <c r="V44" s="8">
        <v>1061.36743</v>
      </c>
      <c r="W44" s="8">
        <v>0</v>
      </c>
    </row>
    <row r="45" spans="1:23" s="20" customFormat="1" ht="15.6" x14ac:dyDescent="0.3">
      <c r="A45" s="1">
        <v>43</v>
      </c>
      <c r="B45" s="22" t="s">
        <v>339</v>
      </c>
      <c r="C45" s="8">
        <v>-0.679399999999999</v>
      </c>
      <c r="D45" s="8">
        <v>64.246996999999993</v>
      </c>
      <c r="E45" s="8">
        <v>34.039003000000001</v>
      </c>
      <c r="F45" s="8">
        <v>5</v>
      </c>
      <c r="G45" s="8">
        <v>3</v>
      </c>
      <c r="H45" s="8">
        <v>3.0179</v>
      </c>
      <c r="I45" s="8">
        <v>0.5</v>
      </c>
      <c r="J45" s="8">
        <v>94.83</v>
      </c>
      <c r="K45" s="8">
        <v>94.532348600000006</v>
      </c>
      <c r="L45" s="8">
        <v>1057.03809</v>
      </c>
      <c r="M45" s="8">
        <v>474.75402800000001</v>
      </c>
      <c r="N45" s="8">
        <v>508.86734000000001</v>
      </c>
      <c r="O45" s="8">
        <v>-18.805791899999999</v>
      </c>
      <c r="P45" s="8">
        <v>388.01455700000002</v>
      </c>
      <c r="Q45" s="8">
        <v>-6.1534104300000001</v>
      </c>
      <c r="R45" s="8">
        <v>497.03509500000001</v>
      </c>
      <c r="S45" s="8">
        <v>91.717308000000003</v>
      </c>
      <c r="T45" s="8">
        <v>505.95718399999998</v>
      </c>
      <c r="U45" s="8">
        <v>102.45568799999999</v>
      </c>
      <c r="V45" s="8">
        <v>527.65771500000005</v>
      </c>
      <c r="W45" s="8">
        <v>1</v>
      </c>
    </row>
    <row r="46" spans="1:23" s="20" customFormat="1" ht="15.6" x14ac:dyDescent="0.3">
      <c r="A46" s="1">
        <v>44</v>
      </c>
      <c r="B46" s="22" t="s">
        <v>340</v>
      </c>
      <c r="C46" s="8">
        <v>-2.0005999999999999</v>
      </c>
      <c r="D46" s="8">
        <v>67.120204000000001</v>
      </c>
      <c r="E46" s="8">
        <v>38.039796000000003</v>
      </c>
      <c r="F46" s="8">
        <v>7</v>
      </c>
      <c r="G46" s="8">
        <v>2</v>
      </c>
      <c r="H46" s="8">
        <v>3.2705000000000002</v>
      </c>
      <c r="I46" s="8">
        <v>0.46153846153846201</v>
      </c>
      <c r="J46" s="8">
        <v>95.94</v>
      </c>
      <c r="K46" s="8">
        <v>128.56028699999999</v>
      </c>
      <c r="L46" s="8">
        <v>1278.0730000000001</v>
      </c>
      <c r="M46" s="8">
        <v>551.48034700000005</v>
      </c>
      <c r="N46" s="8">
        <v>581.08429000000001</v>
      </c>
      <c r="O46" s="8">
        <v>-16.7838821</v>
      </c>
      <c r="P46" s="8">
        <v>511.21661399999999</v>
      </c>
      <c r="Q46" s="8">
        <v>-2.1157290899999999</v>
      </c>
      <c r="R46" s="8">
        <v>671.38940400000001</v>
      </c>
      <c r="S46" s="8">
        <v>102.40604399999999</v>
      </c>
      <c r="T46" s="8">
        <v>574.66094999999996</v>
      </c>
      <c r="U46" s="8">
        <v>124.238861</v>
      </c>
      <c r="V46" s="8">
        <v>619.733521</v>
      </c>
      <c r="W46" s="8">
        <v>0</v>
      </c>
    </row>
    <row r="47" spans="1:23" s="20" customFormat="1" ht="15.6" x14ac:dyDescent="0.3">
      <c r="A47" s="1">
        <v>45</v>
      </c>
      <c r="B47" s="22" t="s">
        <v>341</v>
      </c>
      <c r="C47" s="8">
        <v>-0.8075</v>
      </c>
      <c r="D47" s="8">
        <v>49.714101999999997</v>
      </c>
      <c r="E47" s="8">
        <v>32.525897999999998</v>
      </c>
      <c r="F47" s="8">
        <v>7</v>
      </c>
      <c r="G47" s="8">
        <v>4</v>
      </c>
      <c r="H47" s="8">
        <v>2.5526</v>
      </c>
      <c r="I47" s="8">
        <v>0.5</v>
      </c>
      <c r="J47" s="8">
        <v>135.12</v>
      </c>
      <c r="K47" s="8">
        <v>94.5796967</v>
      </c>
      <c r="L47" s="8">
        <v>975.69390899999996</v>
      </c>
      <c r="M47" s="8">
        <v>414.59103399999998</v>
      </c>
      <c r="N47" s="8">
        <v>438.254639</v>
      </c>
      <c r="O47" s="8">
        <v>-17.7133827</v>
      </c>
      <c r="P47" s="8">
        <v>374.71545400000002</v>
      </c>
      <c r="Q47" s="8">
        <v>-3.7794332499999999</v>
      </c>
      <c r="R47" s="8">
        <v>494.17126500000001</v>
      </c>
      <c r="S47" s="8">
        <v>66.234657299999995</v>
      </c>
      <c r="T47" s="8">
        <v>431.912689</v>
      </c>
      <c r="U47" s="8">
        <v>91.516151399999998</v>
      </c>
      <c r="V47" s="8">
        <v>467.86843900000002</v>
      </c>
      <c r="W47" s="8">
        <v>0</v>
      </c>
    </row>
    <row r="48" spans="1:23" s="20" customFormat="1" ht="15.6" x14ac:dyDescent="0.3">
      <c r="A48" s="1">
        <v>46</v>
      </c>
      <c r="B48" s="22" t="s">
        <v>40</v>
      </c>
      <c r="C48" s="8">
        <v>-0.23980000000000001</v>
      </c>
      <c r="D48" s="8">
        <v>17.924758000000001</v>
      </c>
      <c r="E48" s="8">
        <v>7.5172420000000004</v>
      </c>
      <c r="F48" s="8">
        <v>2</v>
      </c>
      <c r="G48" s="8">
        <v>1</v>
      </c>
      <c r="H48" s="8">
        <v>0.93170000000000097</v>
      </c>
      <c r="I48" s="8">
        <v>0.4</v>
      </c>
      <c r="J48" s="8">
        <v>37.299999999999997</v>
      </c>
      <c r="K48" s="8">
        <v>40.420951799999997</v>
      </c>
      <c r="L48" s="8">
        <v>407.07208300000002</v>
      </c>
      <c r="M48" s="8">
        <v>155.605942</v>
      </c>
      <c r="N48" s="8">
        <v>161.760986</v>
      </c>
      <c r="O48" s="8">
        <v>-5.9540996599999998</v>
      </c>
      <c r="P48" s="8">
        <v>182.991669</v>
      </c>
      <c r="Q48" s="8">
        <v>-1.0846599299999999</v>
      </c>
      <c r="R48" s="8">
        <v>219.88511700000001</v>
      </c>
      <c r="S48" s="8">
        <v>29.251802399999999</v>
      </c>
      <c r="T48" s="8">
        <v>167.82240300000001</v>
      </c>
      <c r="U48" s="8">
        <v>35.438476600000001</v>
      </c>
      <c r="V48" s="8">
        <v>181.420029</v>
      </c>
      <c r="W48" s="8">
        <v>0</v>
      </c>
    </row>
    <row r="49" spans="1:23" s="20" customFormat="1" ht="15.6" x14ac:dyDescent="0.3">
      <c r="A49" s="1">
        <v>47</v>
      </c>
      <c r="B49" s="22" t="s">
        <v>342</v>
      </c>
      <c r="C49" s="8">
        <v>-1.3398000000000001</v>
      </c>
      <c r="D49" s="8">
        <v>53.123102000000003</v>
      </c>
      <c r="E49" s="8">
        <v>32.276898000000003</v>
      </c>
      <c r="F49" s="8">
        <v>7</v>
      </c>
      <c r="G49" s="8">
        <v>3</v>
      </c>
      <c r="H49" s="8">
        <v>2.7423999999999999</v>
      </c>
      <c r="I49" s="8">
        <v>0.5</v>
      </c>
      <c r="J49" s="8">
        <v>160.75</v>
      </c>
      <c r="K49" s="8">
        <v>101.13974</v>
      </c>
      <c r="L49" s="8">
        <v>1058.02063</v>
      </c>
      <c r="M49" s="8">
        <v>442.04690599999998</v>
      </c>
      <c r="N49" s="8">
        <v>465.93762199999998</v>
      </c>
      <c r="O49" s="8">
        <v>-22.207097999999998</v>
      </c>
      <c r="P49" s="8">
        <v>397.27084400000001</v>
      </c>
      <c r="Q49" s="8">
        <v>-5.58891296</v>
      </c>
      <c r="R49" s="8">
        <v>522.05090299999995</v>
      </c>
      <c r="S49" s="8">
        <v>67.855628999999993</v>
      </c>
      <c r="T49" s="8">
        <v>460.838348</v>
      </c>
      <c r="U49" s="8">
        <v>95.941154499999996</v>
      </c>
      <c r="V49" s="8">
        <v>499.102936</v>
      </c>
      <c r="W49" s="8">
        <v>0</v>
      </c>
    </row>
    <row r="50" spans="1:23" s="20" customFormat="1" ht="15.6" x14ac:dyDescent="0.3">
      <c r="A50" s="1">
        <v>48</v>
      </c>
      <c r="B50" s="22" t="s">
        <v>343</v>
      </c>
      <c r="C50" s="8">
        <v>-0.111600000000002</v>
      </c>
      <c r="D50" s="8">
        <v>67.912961999999993</v>
      </c>
      <c r="E50" s="8">
        <v>43.045037999999998</v>
      </c>
      <c r="F50" s="8">
        <v>3</v>
      </c>
      <c r="G50" s="8">
        <v>0</v>
      </c>
      <c r="H50" s="8">
        <v>3.1646999999999998</v>
      </c>
      <c r="I50" s="8">
        <v>0.5</v>
      </c>
      <c r="J50" s="8">
        <v>15.71</v>
      </c>
      <c r="K50" s="8">
        <v>116.257454</v>
      </c>
      <c r="L50" s="8">
        <v>1208.7143599999999</v>
      </c>
      <c r="M50" s="8">
        <v>534.36230499999999</v>
      </c>
      <c r="N50" s="8">
        <v>567.62707499999999</v>
      </c>
      <c r="O50" s="8">
        <v>-15.5979919</v>
      </c>
      <c r="P50" s="8">
        <v>481.77578699999998</v>
      </c>
      <c r="Q50" s="8">
        <v>-3.3617575199999998</v>
      </c>
      <c r="R50" s="8">
        <v>618.805115</v>
      </c>
      <c r="S50" s="8">
        <v>103.630791</v>
      </c>
      <c r="T50" s="8">
        <v>565.55651899999998</v>
      </c>
      <c r="U50" s="8">
        <v>119.106461</v>
      </c>
      <c r="V50" s="8">
        <v>597.782104</v>
      </c>
      <c r="W50" s="8">
        <v>1</v>
      </c>
    </row>
    <row r="51" spans="1:23" s="20" customFormat="1" ht="15.6" x14ac:dyDescent="0.3">
      <c r="A51" s="1">
        <v>49</v>
      </c>
      <c r="B51" s="22" t="s">
        <v>344</v>
      </c>
      <c r="C51" s="8">
        <v>-1.1265000000000001</v>
      </c>
      <c r="D51" s="8">
        <v>40.171515999999997</v>
      </c>
      <c r="E51" s="8">
        <v>246.369081437126</v>
      </c>
      <c r="F51" s="8">
        <v>0</v>
      </c>
      <c r="G51" s="8">
        <v>12</v>
      </c>
      <c r="H51" s="8">
        <v>66.760000000000005</v>
      </c>
      <c r="I51" s="8">
        <v>284.06847348399998</v>
      </c>
      <c r="J51" s="8">
        <v>112</v>
      </c>
      <c r="K51" s="8">
        <v>68.085029599999999</v>
      </c>
      <c r="L51" s="8">
        <v>769.44122300000004</v>
      </c>
      <c r="M51" s="8">
        <v>320.30401599999999</v>
      </c>
      <c r="N51" s="8">
        <v>338.60519399999998</v>
      </c>
      <c r="O51" s="8">
        <v>-15.745907799999999</v>
      </c>
      <c r="P51" s="8">
        <v>281.74575800000002</v>
      </c>
      <c r="Q51" s="8">
        <v>-5.5390882499999998</v>
      </c>
      <c r="R51" s="8">
        <v>357.19430499999999</v>
      </c>
      <c r="S51" s="8">
        <v>58.265869100000003</v>
      </c>
      <c r="T51" s="8">
        <v>338.56710800000002</v>
      </c>
      <c r="U51" s="8">
        <v>68.604423499999996</v>
      </c>
      <c r="V51" s="8">
        <v>362.11416600000001</v>
      </c>
      <c r="W51" s="8">
        <v>1</v>
      </c>
    </row>
    <row r="52" spans="1:23" s="20" customFormat="1" ht="15.6" x14ac:dyDescent="0.3">
      <c r="A52" s="1">
        <v>50</v>
      </c>
      <c r="B52" s="22" t="s">
        <v>345</v>
      </c>
      <c r="C52" s="8">
        <v>0.46100000000000102</v>
      </c>
      <c r="D52" s="8">
        <v>57.240997</v>
      </c>
      <c r="E52" s="8">
        <v>33.683002999999999</v>
      </c>
      <c r="F52" s="8">
        <v>3</v>
      </c>
      <c r="G52" s="8">
        <v>2</v>
      </c>
      <c r="H52" s="8">
        <v>2.5804</v>
      </c>
      <c r="I52" s="8">
        <v>0.5</v>
      </c>
      <c r="J52" s="8">
        <v>43.7</v>
      </c>
      <c r="K52" s="8">
        <v>81.447288499999999</v>
      </c>
      <c r="L52" s="8">
        <v>933.80023200000005</v>
      </c>
      <c r="M52" s="8">
        <v>416.57998700000002</v>
      </c>
      <c r="N52" s="8">
        <v>446.69656400000002</v>
      </c>
      <c r="O52" s="8">
        <v>-16.1192703</v>
      </c>
      <c r="P52" s="8">
        <v>340.12011699999999</v>
      </c>
      <c r="Q52" s="8">
        <v>-5.8473782500000002</v>
      </c>
      <c r="R52" s="8">
        <v>433.90948500000002</v>
      </c>
      <c r="S52" s="8">
        <v>81.220306399999998</v>
      </c>
      <c r="T52" s="8">
        <v>443.85562099999999</v>
      </c>
      <c r="U52" s="8">
        <v>89.846344000000002</v>
      </c>
      <c r="V52" s="8">
        <v>464.83242799999999</v>
      </c>
      <c r="W52" s="8">
        <v>1</v>
      </c>
    </row>
    <row r="53" spans="1:23" s="20" customFormat="1" ht="15.6" x14ac:dyDescent="0.3">
      <c r="A53" s="1">
        <v>51</v>
      </c>
      <c r="B53" s="22" t="s">
        <v>46</v>
      </c>
      <c r="C53" s="8">
        <v>-1.4040999999999999</v>
      </c>
      <c r="D53" s="8">
        <v>71.482961999999901</v>
      </c>
      <c r="E53" s="8">
        <v>42.917037999999998</v>
      </c>
      <c r="F53" s="8">
        <v>6</v>
      </c>
      <c r="G53" s="8">
        <v>2</v>
      </c>
      <c r="H53" s="8">
        <v>3.2683</v>
      </c>
      <c r="I53" s="8">
        <v>0.5</v>
      </c>
      <c r="J53" s="8">
        <v>93.06</v>
      </c>
      <c r="K53" s="8">
        <v>108.078796</v>
      </c>
      <c r="L53" s="8">
        <v>1187.1804199999999</v>
      </c>
      <c r="M53" s="8">
        <v>534.94494599999996</v>
      </c>
      <c r="N53" s="8">
        <v>573.31317100000001</v>
      </c>
      <c r="O53" s="8">
        <v>-19.405647299999998</v>
      </c>
      <c r="P53" s="8">
        <v>452.86673000000002</v>
      </c>
      <c r="Q53" s="8">
        <v>-5.9959940899999999</v>
      </c>
      <c r="R53" s="8">
        <v>576.33252000000005</v>
      </c>
      <c r="S53" s="8">
        <v>104.15567</v>
      </c>
      <c r="T53" s="8">
        <v>568.62738000000002</v>
      </c>
      <c r="U53" s="8">
        <v>116.27288799999999</v>
      </c>
      <c r="V53" s="8">
        <v>595.28149399999995</v>
      </c>
      <c r="W53" s="8">
        <v>1</v>
      </c>
    </row>
    <row r="54" spans="1:23" s="20" customFormat="1" ht="15.6" x14ac:dyDescent="0.3">
      <c r="A54" s="1">
        <v>52</v>
      </c>
      <c r="B54" s="22" t="s">
        <v>346</v>
      </c>
      <c r="C54" s="8">
        <v>-0.86019999999999797</v>
      </c>
      <c r="D54" s="8">
        <v>53.352204</v>
      </c>
      <c r="E54" s="8">
        <v>34.207796000000002</v>
      </c>
      <c r="F54" s="8">
        <v>3</v>
      </c>
      <c r="G54" s="8">
        <v>1</v>
      </c>
      <c r="H54" s="8">
        <v>2.5139</v>
      </c>
      <c r="I54" s="8">
        <v>0.45454545454545497</v>
      </c>
      <c r="J54" s="8">
        <v>32.340000000000003</v>
      </c>
      <c r="K54" s="8">
        <v>89.874862699999994</v>
      </c>
      <c r="L54" s="8">
        <v>972.23376499999995</v>
      </c>
      <c r="M54" s="8">
        <v>419.20855699999998</v>
      </c>
      <c r="N54" s="8">
        <v>445.64566000000002</v>
      </c>
      <c r="O54" s="8">
        <v>-15.3380013</v>
      </c>
      <c r="P54" s="8">
        <v>377.23364299999997</v>
      </c>
      <c r="Q54" s="8">
        <v>-4.3458819399999999</v>
      </c>
      <c r="R54" s="8">
        <v>480.084564</v>
      </c>
      <c r="S54" s="8">
        <v>79.822814899999997</v>
      </c>
      <c r="T54" s="8">
        <v>446.21722399999999</v>
      </c>
      <c r="U54" s="8">
        <v>91.747955300000001</v>
      </c>
      <c r="V54" s="8">
        <v>470.90707400000002</v>
      </c>
      <c r="W54" s="8">
        <v>1</v>
      </c>
    </row>
    <row r="55" spans="1:23" s="20" customFormat="1" ht="15.6" x14ac:dyDescent="0.3">
      <c r="A55" s="1">
        <v>53</v>
      </c>
      <c r="B55" s="22" t="s">
        <v>347</v>
      </c>
      <c r="C55" s="8">
        <v>-1.9897</v>
      </c>
      <c r="D55" s="8">
        <v>64.734583000000001</v>
      </c>
      <c r="E55" s="8">
        <v>44.385416999999997</v>
      </c>
      <c r="F55" s="8">
        <v>7</v>
      </c>
      <c r="G55" s="8">
        <v>0</v>
      </c>
      <c r="H55" s="8">
        <v>3.0345</v>
      </c>
      <c r="I55" s="8">
        <v>0.47058823529411797</v>
      </c>
      <c r="J55" s="8">
        <v>69.64</v>
      </c>
      <c r="K55" s="8">
        <v>103.089218</v>
      </c>
      <c r="L55" s="8">
        <v>1165.0214800000001</v>
      </c>
      <c r="M55" s="8">
        <v>500.67486600000001</v>
      </c>
      <c r="N55" s="8">
        <v>533.57550000000003</v>
      </c>
      <c r="O55" s="8">
        <v>-21.662898999999999</v>
      </c>
      <c r="P55" s="8">
        <v>428.93182400000001</v>
      </c>
      <c r="Q55" s="8">
        <v>-7.2830409999999999</v>
      </c>
      <c r="R55" s="8">
        <v>547.643372</v>
      </c>
      <c r="S55" s="8">
        <v>93.290412900000007</v>
      </c>
      <c r="T55" s="8">
        <v>530.70764199999996</v>
      </c>
      <c r="U55" s="8">
        <v>107.927925</v>
      </c>
      <c r="V55" s="8">
        <v>563.09124799999995</v>
      </c>
      <c r="W55" s="8">
        <v>1</v>
      </c>
    </row>
    <row r="56" spans="1:23" s="20" customFormat="1" ht="15.6" x14ac:dyDescent="0.3">
      <c r="A56" s="1">
        <v>54</v>
      </c>
      <c r="B56" s="22" t="s">
        <v>348</v>
      </c>
      <c r="C56" s="8">
        <v>-2.1187999999999998</v>
      </c>
      <c r="D56" s="8">
        <v>55.487789999999997</v>
      </c>
      <c r="E56" s="8">
        <v>36.990209999999998</v>
      </c>
      <c r="F56" s="8">
        <v>4</v>
      </c>
      <c r="G56" s="8">
        <v>2</v>
      </c>
      <c r="H56" s="8">
        <v>2.6812</v>
      </c>
      <c r="I56" s="8">
        <v>0.5</v>
      </c>
      <c r="J56" s="8">
        <v>55.56</v>
      </c>
      <c r="K56" s="8">
        <v>102.717834</v>
      </c>
      <c r="L56" s="8">
        <v>1049.13562</v>
      </c>
      <c r="M56" s="8">
        <v>451.522491</v>
      </c>
      <c r="N56" s="8">
        <v>478.71582000000001</v>
      </c>
      <c r="O56" s="8">
        <v>-13.3843098</v>
      </c>
      <c r="P56" s="8">
        <v>427.69607500000001</v>
      </c>
      <c r="Q56" s="8">
        <v>-2.4233462800000001</v>
      </c>
      <c r="R56" s="8">
        <v>542.70825200000002</v>
      </c>
      <c r="S56" s="8">
        <v>89.045837399999996</v>
      </c>
      <c r="T56" s="8">
        <v>481.66351300000002</v>
      </c>
      <c r="U56" s="8">
        <v>101.22068</v>
      </c>
      <c r="V56" s="8">
        <v>508.48422199999999</v>
      </c>
      <c r="W56" s="8">
        <v>1</v>
      </c>
    </row>
    <row r="57" spans="1:23" s="20" customFormat="1" ht="15.6" x14ac:dyDescent="0.3">
      <c r="A57" s="1">
        <v>55</v>
      </c>
      <c r="B57" s="22" t="s">
        <v>47</v>
      </c>
      <c r="C57" s="8">
        <v>-1.4217</v>
      </c>
      <c r="D57" s="8">
        <v>26.751930000000002</v>
      </c>
      <c r="E57" s="8">
        <v>186.49061676646701</v>
      </c>
      <c r="F57" s="8">
        <v>0</v>
      </c>
      <c r="G57" s="8">
        <v>6</v>
      </c>
      <c r="H57" s="8">
        <v>51.96</v>
      </c>
      <c r="I57" s="8">
        <v>194.08037555999999</v>
      </c>
      <c r="J57" s="8">
        <v>76</v>
      </c>
      <c r="K57" s="8">
        <v>56.453151699999999</v>
      </c>
      <c r="L57" s="8">
        <v>576.09454300000004</v>
      </c>
      <c r="M57" s="8">
        <v>228.874054</v>
      </c>
      <c r="N57" s="8">
        <v>240.10858200000001</v>
      </c>
      <c r="O57" s="8">
        <v>-9.9838981600000007</v>
      </c>
      <c r="P57" s="8">
        <v>236.030396</v>
      </c>
      <c r="Q57" s="8">
        <v>-2.2420091599999998</v>
      </c>
      <c r="R57" s="8">
        <v>294.70004299999999</v>
      </c>
      <c r="S57" s="8">
        <v>41.408302300000003</v>
      </c>
      <c r="T57" s="8">
        <v>243.86013800000001</v>
      </c>
      <c r="U57" s="8">
        <v>50.814384500000003</v>
      </c>
      <c r="V57" s="8">
        <v>263.432343</v>
      </c>
      <c r="W57" s="8">
        <v>0</v>
      </c>
    </row>
    <row r="58" spans="1:23" s="20" customFormat="1" ht="15.6" x14ac:dyDescent="0.3">
      <c r="A58" s="1">
        <v>56</v>
      </c>
      <c r="B58" s="22" t="s">
        <v>49</v>
      </c>
      <c r="C58" s="8">
        <v>-0.15989999999999999</v>
      </c>
      <c r="D58" s="8">
        <v>37.403516000000003</v>
      </c>
      <c r="E58" s="8">
        <v>15.396483999999999</v>
      </c>
      <c r="F58" s="8">
        <v>3</v>
      </c>
      <c r="G58" s="8">
        <v>2</v>
      </c>
      <c r="H58" s="8">
        <v>1.8106</v>
      </c>
      <c r="I58" s="8">
        <v>0.42857142857142899</v>
      </c>
      <c r="J58" s="8">
        <v>46.33</v>
      </c>
      <c r="K58" s="8">
        <v>63.229293800000001</v>
      </c>
      <c r="L58" s="8">
        <v>695.39117399999998</v>
      </c>
      <c r="M58" s="8">
        <v>292.13098100000002</v>
      </c>
      <c r="N58" s="8">
        <v>308.897064</v>
      </c>
      <c r="O58" s="8">
        <v>-14.0790796</v>
      </c>
      <c r="P58" s="8">
        <v>255.36586</v>
      </c>
      <c r="Q58" s="8">
        <v>-4.2390193900000002</v>
      </c>
      <c r="R58" s="8">
        <v>334.31906099999998</v>
      </c>
      <c r="S58" s="8">
        <v>51.2115936</v>
      </c>
      <c r="T58" s="8">
        <v>308.20004299999999</v>
      </c>
      <c r="U58" s="8">
        <v>62.890266400000002</v>
      </c>
      <c r="V58" s="8">
        <v>330.30172700000003</v>
      </c>
      <c r="W58" s="8">
        <v>1</v>
      </c>
    </row>
    <row r="59" spans="1:23" s="20" customFormat="1" ht="15.6" x14ac:dyDescent="0.3">
      <c r="A59" s="1">
        <v>57</v>
      </c>
      <c r="B59" s="22" t="s">
        <v>50</v>
      </c>
      <c r="C59" s="8">
        <v>-1.6651</v>
      </c>
      <c r="D59" s="8">
        <v>64.984617999999998</v>
      </c>
      <c r="E59" s="8">
        <v>35.491382000000002</v>
      </c>
      <c r="F59" s="8">
        <v>6</v>
      </c>
      <c r="G59" s="8">
        <v>3</v>
      </c>
      <c r="H59" s="8">
        <v>3.1032000000000002</v>
      </c>
      <c r="I59" s="8">
        <v>0.47058823529411797</v>
      </c>
      <c r="J59" s="8">
        <v>75.739999999999995</v>
      </c>
      <c r="K59" s="8">
        <v>107.05764000000001</v>
      </c>
      <c r="L59" s="8">
        <v>1153.28125</v>
      </c>
      <c r="M59" s="8">
        <v>511.94760100000002</v>
      </c>
      <c r="N59" s="8">
        <v>545.43731700000001</v>
      </c>
      <c r="O59" s="8">
        <v>-21.2146282</v>
      </c>
      <c r="P59" s="8">
        <v>418.79110700000001</v>
      </c>
      <c r="Q59" s="8">
        <v>-6.1840624799999997</v>
      </c>
      <c r="R59" s="8">
        <v>556.35534700000005</v>
      </c>
      <c r="S59" s="8">
        <v>93.789642299999997</v>
      </c>
      <c r="T59" s="8">
        <v>538.369507</v>
      </c>
      <c r="U59" s="8">
        <v>110.45565000000001</v>
      </c>
      <c r="V59" s="8">
        <v>571.69433600000002</v>
      </c>
      <c r="W59" s="8">
        <v>1</v>
      </c>
    </row>
    <row r="60" spans="1:23" s="20" customFormat="1" ht="15.6" x14ac:dyDescent="0.3">
      <c r="A60" s="1">
        <v>58</v>
      </c>
      <c r="B60" s="22" t="s">
        <v>349</v>
      </c>
      <c r="C60" s="8">
        <v>0.53869999999999796</v>
      </c>
      <c r="D60" s="8">
        <v>74.097961999999896</v>
      </c>
      <c r="E60" s="8">
        <v>42.566037999999999</v>
      </c>
      <c r="F60" s="8">
        <v>6</v>
      </c>
      <c r="G60" s="8">
        <v>3</v>
      </c>
      <c r="H60" s="8">
        <v>3.6217999999999999</v>
      </c>
      <c r="I60" s="8">
        <v>0.5</v>
      </c>
      <c r="J60" s="8">
        <v>99.88</v>
      </c>
      <c r="K60" s="8">
        <v>141.15400700000001</v>
      </c>
      <c r="L60" s="8">
        <v>1381.82764</v>
      </c>
      <c r="M60" s="8">
        <v>607.91937299999995</v>
      </c>
      <c r="N60" s="8">
        <v>644.64160200000003</v>
      </c>
      <c r="O60" s="8">
        <v>-14.1855516</v>
      </c>
      <c r="P60" s="8">
        <v>583.36499000000003</v>
      </c>
      <c r="Q60" s="8">
        <v>-0.74089938399999999</v>
      </c>
      <c r="R60" s="8">
        <v>747.29522699999995</v>
      </c>
      <c r="S60" s="8">
        <v>120.651482</v>
      </c>
      <c r="T60" s="8">
        <v>647.81860400000005</v>
      </c>
      <c r="U60" s="8">
        <v>138.89952099999999</v>
      </c>
      <c r="V60" s="8">
        <v>684.47222899999997</v>
      </c>
      <c r="W60" s="8">
        <v>0</v>
      </c>
    </row>
    <row r="61" spans="1:23" s="20" customFormat="1" ht="15.6" x14ac:dyDescent="0.3">
      <c r="A61" s="1">
        <v>59</v>
      </c>
      <c r="B61" s="22" t="s">
        <v>350</v>
      </c>
      <c r="C61" s="8">
        <v>0.19420000000000101</v>
      </c>
      <c r="D61" s="8">
        <v>60.415824999999998</v>
      </c>
      <c r="E61" s="8">
        <v>34.584175000000002</v>
      </c>
      <c r="F61" s="8">
        <v>5</v>
      </c>
      <c r="G61" s="8">
        <v>1</v>
      </c>
      <c r="H61" s="8">
        <v>2.9388000000000001</v>
      </c>
      <c r="I61" s="8">
        <v>0.46666666666666701</v>
      </c>
      <c r="J61" s="8">
        <v>53.01</v>
      </c>
      <c r="K61" s="8">
        <v>110.69686900000001</v>
      </c>
      <c r="L61" s="8">
        <v>1152.7941900000001</v>
      </c>
      <c r="M61" s="8">
        <v>488.07788099999999</v>
      </c>
      <c r="N61" s="8">
        <v>515.14837599999998</v>
      </c>
      <c r="O61" s="8">
        <v>-17.4586182</v>
      </c>
      <c r="P61" s="8">
        <v>460.446167</v>
      </c>
      <c r="Q61" s="8">
        <v>-4.0630202300000002</v>
      </c>
      <c r="R61" s="8">
        <v>586.11084000000005</v>
      </c>
      <c r="S61" s="8">
        <v>92.107864399999997</v>
      </c>
      <c r="T61" s="8">
        <v>517.70727499999998</v>
      </c>
      <c r="U61" s="8">
        <v>108.130219</v>
      </c>
      <c r="V61" s="8">
        <v>549.57147199999997</v>
      </c>
      <c r="W61" s="8">
        <v>0</v>
      </c>
    </row>
    <row r="62" spans="1:23" s="20" customFormat="1" ht="15.6" x14ac:dyDescent="0.3">
      <c r="A62" s="1">
        <v>60</v>
      </c>
      <c r="B62" s="22" t="s">
        <v>56</v>
      </c>
      <c r="C62" s="8">
        <v>0.47899999999999898</v>
      </c>
      <c r="D62" s="8">
        <v>54.496617999999998</v>
      </c>
      <c r="E62" s="8">
        <v>32.803381999999999</v>
      </c>
      <c r="F62" s="8">
        <v>3</v>
      </c>
      <c r="G62" s="8">
        <v>1</v>
      </c>
      <c r="H62" s="8">
        <v>2.6343999999999999</v>
      </c>
      <c r="I62" s="8">
        <v>0.46153846153846201</v>
      </c>
      <c r="J62" s="8">
        <v>28.16</v>
      </c>
      <c r="K62" s="8">
        <v>101.336426</v>
      </c>
      <c r="L62" s="8">
        <v>1027.03943</v>
      </c>
      <c r="M62" s="8">
        <v>442.33639499999998</v>
      </c>
      <c r="N62" s="8">
        <v>469.038544</v>
      </c>
      <c r="O62" s="8">
        <v>-12.744347599999999</v>
      </c>
      <c r="P62" s="8">
        <v>419.60836799999998</v>
      </c>
      <c r="Q62" s="8">
        <v>-2.4013338100000001</v>
      </c>
      <c r="R62" s="8">
        <v>528.99316399999998</v>
      </c>
      <c r="S62" s="8">
        <v>86.777389499999998</v>
      </c>
      <c r="T62" s="8">
        <v>468.780914</v>
      </c>
      <c r="U62" s="8">
        <v>99.315193199999996</v>
      </c>
      <c r="V62" s="8">
        <v>498.28527800000001</v>
      </c>
      <c r="W62" s="8">
        <v>1</v>
      </c>
    </row>
    <row r="63" spans="1:23" s="20" customFormat="1" ht="15.6" x14ac:dyDescent="0.3">
      <c r="A63" s="1">
        <v>61</v>
      </c>
      <c r="B63" s="22" t="s">
        <v>58</v>
      </c>
      <c r="C63" s="8">
        <v>1.3010999999999999</v>
      </c>
      <c r="D63" s="8">
        <v>49.869067000000001</v>
      </c>
      <c r="E63" s="8">
        <v>27.430933</v>
      </c>
      <c r="F63" s="8">
        <v>2</v>
      </c>
      <c r="G63" s="8">
        <v>0</v>
      </c>
      <c r="H63" s="8">
        <v>2.4056000000000002</v>
      </c>
      <c r="I63" s="8">
        <v>0.44444444444444398</v>
      </c>
      <c r="J63" s="8">
        <v>31.78</v>
      </c>
      <c r="K63" s="8">
        <v>87.446868899999998</v>
      </c>
      <c r="L63" s="8">
        <v>920.73950200000002</v>
      </c>
      <c r="M63" s="8">
        <v>394.62863199999998</v>
      </c>
      <c r="N63" s="8">
        <v>417.468414</v>
      </c>
      <c r="O63" s="8">
        <v>-14.638537400000001</v>
      </c>
      <c r="P63" s="8">
        <v>356.79486100000003</v>
      </c>
      <c r="Q63" s="8">
        <v>-3.7926256700000001</v>
      </c>
      <c r="R63" s="8">
        <v>458.95648199999999</v>
      </c>
      <c r="S63" s="8">
        <v>72.717613200000002</v>
      </c>
      <c r="T63" s="8">
        <v>417.45101899999997</v>
      </c>
      <c r="U63" s="8">
        <v>86.965293900000006</v>
      </c>
      <c r="V63" s="8">
        <v>444.08935500000001</v>
      </c>
      <c r="W63" s="8">
        <v>1</v>
      </c>
    </row>
    <row r="64" spans="1:23" s="20" customFormat="1" ht="15.6" x14ac:dyDescent="0.3">
      <c r="A64" s="1">
        <v>62</v>
      </c>
      <c r="B64" s="22" t="s">
        <v>351</v>
      </c>
      <c r="C64" s="8">
        <v>1.5485</v>
      </c>
      <c r="D64" s="8">
        <v>49.862273999999999</v>
      </c>
      <c r="E64" s="8">
        <v>24.357726</v>
      </c>
      <c r="F64" s="8">
        <v>1</v>
      </c>
      <c r="G64" s="8">
        <v>0</v>
      </c>
      <c r="H64" s="8">
        <v>2.4037000000000002</v>
      </c>
      <c r="I64" s="8">
        <v>0.44444444444444398</v>
      </c>
      <c r="J64" s="8">
        <v>28.54</v>
      </c>
      <c r="K64" s="8">
        <v>84.796905499999994</v>
      </c>
      <c r="L64" s="8">
        <v>921.11206100000004</v>
      </c>
      <c r="M64" s="8">
        <v>390.21444700000001</v>
      </c>
      <c r="N64" s="8">
        <v>411.91995200000002</v>
      </c>
      <c r="O64" s="8">
        <v>-16.8182793</v>
      </c>
      <c r="P64" s="8">
        <v>347.238068</v>
      </c>
      <c r="Q64" s="8">
        <v>-5.1309852600000001</v>
      </c>
      <c r="R64" s="8">
        <v>446.84674100000001</v>
      </c>
      <c r="S64" s="8">
        <v>70.779792799999996</v>
      </c>
      <c r="T64" s="8">
        <v>411.43277</v>
      </c>
      <c r="U64" s="8">
        <v>84.665008499999999</v>
      </c>
      <c r="V64" s="8">
        <v>439.685699</v>
      </c>
      <c r="W64" s="8">
        <v>1</v>
      </c>
    </row>
    <row r="65" spans="1:23" s="20" customFormat="1" ht="15.6" x14ac:dyDescent="0.3">
      <c r="A65" s="1">
        <v>63</v>
      </c>
      <c r="B65" s="22" t="s">
        <v>59</v>
      </c>
      <c r="C65" s="8">
        <v>-2.7284000000000002</v>
      </c>
      <c r="D65" s="8">
        <v>64.852238999999997</v>
      </c>
      <c r="E65" s="8">
        <v>29.757760999999999</v>
      </c>
      <c r="F65" s="8">
        <v>10</v>
      </c>
      <c r="G65" s="8">
        <v>7</v>
      </c>
      <c r="H65" s="8">
        <v>3.2216</v>
      </c>
      <c r="I65" s="8">
        <v>0.45454545454545497</v>
      </c>
      <c r="J65" s="8">
        <v>181.62</v>
      </c>
      <c r="K65" s="8">
        <v>103.136276</v>
      </c>
      <c r="L65" s="8">
        <v>1132.32458</v>
      </c>
      <c r="M65" s="8">
        <v>502.78433200000001</v>
      </c>
      <c r="N65" s="8">
        <v>536.04400599999997</v>
      </c>
      <c r="O65" s="8">
        <v>-21.306913399999999</v>
      </c>
      <c r="P65" s="8">
        <v>421.48983800000002</v>
      </c>
      <c r="Q65" s="8">
        <v>-6.4094128599999998</v>
      </c>
      <c r="R65" s="8">
        <v>549.33850099999995</v>
      </c>
      <c r="S65" s="8">
        <v>93.479042100000001</v>
      </c>
      <c r="T65" s="8">
        <v>533.63177499999995</v>
      </c>
      <c r="U65" s="8">
        <v>108.73380299999999</v>
      </c>
      <c r="V65" s="8">
        <v>562.33679199999995</v>
      </c>
      <c r="W65" s="8">
        <v>0</v>
      </c>
    </row>
    <row r="66" spans="1:23" s="20" customFormat="1" ht="15.6" x14ac:dyDescent="0.3">
      <c r="A66" s="1">
        <v>64</v>
      </c>
      <c r="B66" s="22" t="s">
        <v>352</v>
      </c>
      <c r="C66" s="8">
        <v>-1.2673000000000001</v>
      </c>
      <c r="D66" s="8">
        <v>42.462722999999997</v>
      </c>
      <c r="E66" s="8">
        <v>19.879276999999998</v>
      </c>
      <c r="F66" s="8">
        <v>6</v>
      </c>
      <c r="G66" s="8">
        <v>4</v>
      </c>
      <c r="H66" s="8">
        <v>2.1747000000000001</v>
      </c>
      <c r="I66" s="8">
        <v>0.44444444444444398</v>
      </c>
      <c r="J66" s="8">
        <v>117.87</v>
      </c>
      <c r="K66" s="8">
        <v>84.563827500000002</v>
      </c>
      <c r="L66" s="8">
        <v>858.83392300000003</v>
      </c>
      <c r="M66" s="8">
        <v>355.315155</v>
      </c>
      <c r="N66" s="8">
        <v>373.06433099999998</v>
      </c>
      <c r="O66" s="8">
        <v>-14.743419599999999</v>
      </c>
      <c r="P66" s="8">
        <v>336.05163599999997</v>
      </c>
      <c r="Q66" s="8">
        <v>-2.7541635000000002</v>
      </c>
      <c r="R66" s="8">
        <v>440.66113300000001</v>
      </c>
      <c r="S66" s="8">
        <v>60.3645821</v>
      </c>
      <c r="T66" s="8">
        <v>374.07534800000002</v>
      </c>
      <c r="U66" s="8">
        <v>79.021919299999993</v>
      </c>
      <c r="V66" s="8">
        <v>402.498718</v>
      </c>
      <c r="W66" s="8">
        <v>0</v>
      </c>
    </row>
    <row r="67" spans="1:23" s="20" customFormat="1" ht="15.6" x14ac:dyDescent="0.3">
      <c r="A67" s="1">
        <v>65</v>
      </c>
      <c r="B67" s="22" t="s">
        <v>353</v>
      </c>
      <c r="C67" s="8">
        <v>7.5899999999999995E-2</v>
      </c>
      <c r="D67" s="8">
        <v>37.768687999999997</v>
      </c>
      <c r="E67" s="8">
        <v>25.051311999999999</v>
      </c>
      <c r="F67" s="8">
        <v>6</v>
      </c>
      <c r="G67" s="8">
        <v>3</v>
      </c>
      <c r="H67" s="8">
        <v>1.9562999999999999</v>
      </c>
      <c r="I67" s="8">
        <v>0.45454545454545497</v>
      </c>
      <c r="J67" s="8">
        <v>114.19</v>
      </c>
      <c r="K67" s="8">
        <v>83.1090698</v>
      </c>
      <c r="L67" s="8">
        <v>812.52124000000003</v>
      </c>
      <c r="M67" s="8">
        <v>331.37521400000003</v>
      </c>
      <c r="N67" s="8">
        <v>347.62005599999998</v>
      </c>
      <c r="O67" s="8">
        <v>-9.7734861399999993</v>
      </c>
      <c r="P67" s="8">
        <v>349.72033699999997</v>
      </c>
      <c r="Q67" s="8">
        <v>-0.87762921999999999</v>
      </c>
      <c r="R67" s="8">
        <v>439.23461900000001</v>
      </c>
      <c r="S67" s="8">
        <v>63.448665599999998</v>
      </c>
      <c r="T67" s="8">
        <v>354.19717400000002</v>
      </c>
      <c r="U67" s="8">
        <v>75.913192699999996</v>
      </c>
      <c r="V67" s="8">
        <v>378.97891199999998</v>
      </c>
      <c r="W67" s="8">
        <v>0</v>
      </c>
    </row>
    <row r="68" spans="1:23" s="20" customFormat="1" ht="15.6" x14ac:dyDescent="0.3">
      <c r="A68" s="1">
        <v>66</v>
      </c>
      <c r="B68" s="22" t="s">
        <v>354</v>
      </c>
      <c r="C68" s="8">
        <v>0.50180000000000002</v>
      </c>
      <c r="D68" s="8">
        <v>66.630204000000006</v>
      </c>
      <c r="E68" s="8">
        <v>34.569795999999997</v>
      </c>
      <c r="F68" s="8">
        <v>2</v>
      </c>
      <c r="G68" s="8">
        <v>0</v>
      </c>
      <c r="H68" s="8">
        <v>3.1072000000000002</v>
      </c>
      <c r="I68" s="8">
        <v>0.46666666666666701</v>
      </c>
      <c r="J68" s="8">
        <v>6.48</v>
      </c>
      <c r="K68" s="8">
        <v>101.99917600000001</v>
      </c>
      <c r="L68" s="8">
        <v>1152.2971199999999</v>
      </c>
      <c r="M68" s="8">
        <v>502.67706299999998</v>
      </c>
      <c r="N68" s="8">
        <v>535.543091</v>
      </c>
      <c r="O68" s="8">
        <v>-21.778406100000002</v>
      </c>
      <c r="P68" s="8">
        <v>416.26925699999998</v>
      </c>
      <c r="Q68" s="8">
        <v>-7.6384806599999999</v>
      </c>
      <c r="R68" s="8">
        <v>539.27093500000001</v>
      </c>
      <c r="S68" s="8">
        <v>92.945938100000006</v>
      </c>
      <c r="T68" s="8">
        <v>529.59167500000001</v>
      </c>
      <c r="U68" s="8">
        <v>108.130402</v>
      </c>
      <c r="V68" s="8">
        <v>563.61065699999995</v>
      </c>
      <c r="W68" s="8">
        <v>1</v>
      </c>
    </row>
    <row r="69" spans="1:23" s="20" customFormat="1" ht="15.6" x14ac:dyDescent="0.3">
      <c r="A69" s="1">
        <v>67</v>
      </c>
      <c r="B69" s="22" t="s">
        <v>61</v>
      </c>
      <c r="C69" s="8">
        <v>-1.0135000000000001</v>
      </c>
      <c r="D69" s="8">
        <v>48.185274</v>
      </c>
      <c r="E69" s="8">
        <v>322.20139161676599</v>
      </c>
      <c r="F69" s="8">
        <v>0</v>
      </c>
      <c r="G69" s="8">
        <v>11</v>
      </c>
      <c r="H69" s="8">
        <v>69.64</v>
      </c>
      <c r="I69" s="8">
        <v>331.13321965599999</v>
      </c>
      <c r="J69" s="8">
        <v>134</v>
      </c>
      <c r="K69" s="8">
        <v>84.041122400000006</v>
      </c>
      <c r="L69" s="8">
        <v>911.26220699999999</v>
      </c>
      <c r="M69" s="8">
        <v>385.80831899999998</v>
      </c>
      <c r="N69" s="8">
        <v>408.78317299999998</v>
      </c>
      <c r="O69" s="8">
        <v>-16.7084656</v>
      </c>
      <c r="P69" s="8">
        <v>349.68426499999998</v>
      </c>
      <c r="Q69" s="8">
        <v>-4.8711457300000003</v>
      </c>
      <c r="R69" s="8">
        <v>445.15853900000002</v>
      </c>
      <c r="S69" s="8">
        <v>70.971412700000002</v>
      </c>
      <c r="T69" s="8">
        <v>409.42489599999999</v>
      </c>
      <c r="U69" s="8">
        <v>83.743675199999998</v>
      </c>
      <c r="V69" s="8">
        <v>434.16906699999998</v>
      </c>
      <c r="W69" s="8">
        <v>0</v>
      </c>
    </row>
    <row r="70" spans="1:23" s="20" customFormat="1" ht="15.6" x14ac:dyDescent="0.3">
      <c r="A70" s="1">
        <v>68</v>
      </c>
      <c r="B70" s="22" t="s">
        <v>355</v>
      </c>
      <c r="C70" s="8">
        <v>0.83860000000000001</v>
      </c>
      <c r="D70" s="8">
        <v>70.949445999999995</v>
      </c>
      <c r="E70" s="8">
        <v>411.536231137725</v>
      </c>
      <c r="F70" s="8">
        <v>1</v>
      </c>
      <c r="G70" s="8">
        <v>15</v>
      </c>
      <c r="H70" s="8">
        <v>41.69</v>
      </c>
      <c r="I70" s="8">
        <v>472.122152064001</v>
      </c>
      <c r="J70" s="8">
        <v>180</v>
      </c>
      <c r="K70" s="8">
        <v>124.00297500000001</v>
      </c>
      <c r="L70" s="8">
        <v>1305.35706</v>
      </c>
      <c r="M70" s="8">
        <v>562.639771</v>
      </c>
      <c r="N70" s="8">
        <v>594.08667000000003</v>
      </c>
      <c r="O70" s="8">
        <v>-20.873285299999999</v>
      </c>
      <c r="P70" s="8">
        <v>501.16882299999997</v>
      </c>
      <c r="Q70" s="8">
        <v>-5.8140916799999998</v>
      </c>
      <c r="R70" s="8">
        <v>645.35497999999995</v>
      </c>
      <c r="S70" s="8">
        <v>107.153679</v>
      </c>
      <c r="T70" s="8">
        <v>591.42681900000002</v>
      </c>
      <c r="U70" s="8">
        <v>123.77301799999999</v>
      </c>
      <c r="V70" s="8">
        <v>630.65118399999994</v>
      </c>
      <c r="W70" s="8">
        <v>1</v>
      </c>
    </row>
    <row r="71" spans="1:23" s="20" customFormat="1" ht="15.6" x14ac:dyDescent="0.3">
      <c r="A71" s="1">
        <v>69</v>
      </c>
      <c r="B71" s="22" t="s">
        <v>64</v>
      </c>
      <c r="C71" s="8">
        <v>0.96899999999999997</v>
      </c>
      <c r="D71" s="8">
        <v>30.834723</v>
      </c>
      <c r="E71" s="8">
        <v>14.845276999999999</v>
      </c>
      <c r="F71" s="8">
        <v>3</v>
      </c>
      <c r="G71" s="8">
        <v>3</v>
      </c>
      <c r="H71" s="8">
        <v>1.5747</v>
      </c>
      <c r="I71" s="8">
        <v>0.42857142857142899</v>
      </c>
      <c r="J71" s="8">
        <v>36.090000000000003</v>
      </c>
      <c r="K71" s="8">
        <v>66.178352399999994</v>
      </c>
      <c r="L71" s="8">
        <v>648.57562299999995</v>
      </c>
      <c r="M71" s="8">
        <v>259.69415300000003</v>
      </c>
      <c r="N71" s="8">
        <v>271.18472300000002</v>
      </c>
      <c r="O71" s="8">
        <v>-7.7386035900000003</v>
      </c>
      <c r="P71" s="8">
        <v>280.05371100000002</v>
      </c>
      <c r="Q71" s="8">
        <v>-0.81956213700000002</v>
      </c>
      <c r="R71" s="8">
        <v>349.88906900000001</v>
      </c>
      <c r="S71" s="8">
        <v>49.962570200000002</v>
      </c>
      <c r="T71" s="8">
        <v>276.96319599999998</v>
      </c>
      <c r="U71" s="8">
        <v>59.641765599999999</v>
      </c>
      <c r="V71" s="8">
        <v>297.8974</v>
      </c>
      <c r="W71" s="8">
        <v>1</v>
      </c>
    </row>
    <row r="72" spans="1:23" s="20" customFormat="1" ht="15.6" x14ac:dyDescent="0.3">
      <c r="A72" s="1">
        <v>70</v>
      </c>
      <c r="B72" s="22" t="s">
        <v>356</v>
      </c>
      <c r="C72" s="8">
        <v>0.47260000000000002</v>
      </c>
      <c r="D72" s="8">
        <v>54.435481000000003</v>
      </c>
      <c r="E72" s="8">
        <v>22.304518999999999</v>
      </c>
      <c r="F72" s="8">
        <v>2</v>
      </c>
      <c r="G72" s="8">
        <v>0</v>
      </c>
      <c r="H72" s="8">
        <v>2.6230000000000002</v>
      </c>
      <c r="I72" s="8">
        <v>0.5</v>
      </c>
      <c r="J72" s="8">
        <v>17.82</v>
      </c>
      <c r="K72" s="8">
        <v>87.285484299999993</v>
      </c>
      <c r="L72" s="8">
        <v>940.132385</v>
      </c>
      <c r="M72" s="8">
        <v>414.29724099999999</v>
      </c>
      <c r="N72" s="8">
        <v>440.470123</v>
      </c>
      <c r="O72" s="8">
        <v>-15.4611979</v>
      </c>
      <c r="P72" s="8">
        <v>353.24078400000002</v>
      </c>
      <c r="Q72" s="8">
        <v>-4.4300737400000001</v>
      </c>
      <c r="R72" s="8">
        <v>459.153839</v>
      </c>
      <c r="S72" s="8">
        <v>77.957374599999994</v>
      </c>
      <c r="T72" s="8">
        <v>437.33941700000003</v>
      </c>
      <c r="U72" s="8">
        <v>90.933158899999995</v>
      </c>
      <c r="V72" s="8">
        <v>464.47943099999998</v>
      </c>
      <c r="W72" s="8">
        <v>1</v>
      </c>
    </row>
    <row r="73" spans="1:23" s="20" customFormat="1" ht="15.6" x14ac:dyDescent="0.3">
      <c r="A73" s="1">
        <v>71</v>
      </c>
      <c r="B73" s="22" t="s">
        <v>65</v>
      </c>
      <c r="C73" s="8">
        <v>9.1999999999999998E-3</v>
      </c>
      <c r="D73" s="8">
        <v>50.929067000000003</v>
      </c>
      <c r="E73" s="8">
        <v>27.130932999999999</v>
      </c>
      <c r="F73" s="8">
        <v>4</v>
      </c>
      <c r="G73" s="8">
        <v>1</v>
      </c>
      <c r="H73" s="8">
        <v>2.431</v>
      </c>
      <c r="I73" s="8">
        <v>0.5</v>
      </c>
      <c r="J73" s="8">
        <v>30.87</v>
      </c>
      <c r="K73" s="8">
        <v>83.953399700000006</v>
      </c>
      <c r="L73" s="8">
        <v>926.40747099999999</v>
      </c>
      <c r="M73" s="8">
        <v>397.17764299999999</v>
      </c>
      <c r="N73" s="8">
        <v>421.91128500000002</v>
      </c>
      <c r="O73" s="8">
        <v>-16.568851500000001</v>
      </c>
      <c r="P73" s="8">
        <v>349.97744799999998</v>
      </c>
      <c r="Q73" s="8">
        <v>-5.4241623900000002</v>
      </c>
      <c r="R73" s="8">
        <v>444.893799</v>
      </c>
      <c r="S73" s="8">
        <v>73.866066000000004</v>
      </c>
      <c r="T73" s="8">
        <v>419.66271999999998</v>
      </c>
      <c r="U73" s="8">
        <v>86.051780699999995</v>
      </c>
      <c r="V73" s="8">
        <v>446.57037400000002</v>
      </c>
      <c r="W73" s="8">
        <v>1</v>
      </c>
    </row>
    <row r="74" spans="1:23" s="20" customFormat="1" ht="15.6" x14ac:dyDescent="0.3">
      <c r="A74" s="1">
        <v>72</v>
      </c>
      <c r="B74" s="22" t="s">
        <v>357</v>
      </c>
      <c r="C74" s="8">
        <v>-1.0242</v>
      </c>
      <c r="D74" s="8">
        <v>51.278860000000002</v>
      </c>
      <c r="E74" s="8">
        <v>345.229646706587</v>
      </c>
      <c r="F74" s="8">
        <v>0</v>
      </c>
      <c r="G74" s="8">
        <v>11</v>
      </c>
      <c r="H74" s="8">
        <v>69.64</v>
      </c>
      <c r="I74" s="8">
        <v>345.14886972000102</v>
      </c>
      <c r="J74" s="8">
        <v>140</v>
      </c>
      <c r="K74" s="8">
        <v>88.374259899999998</v>
      </c>
      <c r="L74" s="8">
        <v>959.04882799999996</v>
      </c>
      <c r="M74" s="8">
        <v>409.67663599999997</v>
      </c>
      <c r="N74" s="8">
        <v>434.845978</v>
      </c>
      <c r="O74" s="8">
        <v>-17.069375999999998</v>
      </c>
      <c r="P74" s="8">
        <v>372.52581800000002</v>
      </c>
      <c r="Q74" s="8">
        <v>-4.9473280900000001</v>
      </c>
      <c r="R74" s="8">
        <v>474.12844799999999</v>
      </c>
      <c r="S74" s="8">
        <v>75.651985199999999</v>
      </c>
      <c r="T74" s="8">
        <v>434.396973</v>
      </c>
      <c r="U74" s="8">
        <v>89.218811000000002</v>
      </c>
      <c r="V74" s="8">
        <v>461.48580900000002</v>
      </c>
      <c r="W74" s="8">
        <v>0</v>
      </c>
    </row>
    <row r="75" spans="1:23" s="20" customFormat="1" ht="15.6" x14ac:dyDescent="0.3">
      <c r="A75" s="1">
        <v>73</v>
      </c>
      <c r="B75" s="22" t="s">
        <v>358</v>
      </c>
      <c r="C75" s="8">
        <v>-0.48830000000000001</v>
      </c>
      <c r="D75" s="8">
        <v>54.372445999999997</v>
      </c>
      <c r="E75" s="8">
        <v>368.257901796407</v>
      </c>
      <c r="F75" s="8">
        <v>0</v>
      </c>
      <c r="G75" s="8">
        <v>12</v>
      </c>
      <c r="H75" s="8">
        <v>60.85</v>
      </c>
      <c r="I75" s="8">
        <v>359.16451978400102</v>
      </c>
      <c r="J75" s="8">
        <v>146</v>
      </c>
      <c r="K75" s="8">
        <v>93.336257900000007</v>
      </c>
      <c r="L75" s="8">
        <v>1009.9023999999999</v>
      </c>
      <c r="M75" s="8">
        <v>431.10034200000001</v>
      </c>
      <c r="N75" s="8">
        <v>457.21658300000001</v>
      </c>
      <c r="O75" s="8">
        <v>-18.105512600000001</v>
      </c>
      <c r="P75" s="8">
        <v>385.16665599999999</v>
      </c>
      <c r="Q75" s="8">
        <v>-5.3130264299999999</v>
      </c>
      <c r="R75" s="8">
        <v>492.11782799999997</v>
      </c>
      <c r="S75" s="8">
        <v>79.934844999999996</v>
      </c>
      <c r="T75" s="8">
        <v>456.81961100000001</v>
      </c>
      <c r="U75" s="8">
        <v>93.554458600000004</v>
      </c>
      <c r="V75" s="8">
        <v>484.35049400000003</v>
      </c>
      <c r="W75" s="8">
        <v>0</v>
      </c>
    </row>
    <row r="76" spans="1:23" s="20" customFormat="1" ht="15.6" x14ac:dyDescent="0.3">
      <c r="A76" s="1">
        <v>74</v>
      </c>
      <c r="B76" s="22" t="s">
        <v>359</v>
      </c>
      <c r="C76" s="8">
        <v>-0.237899999999999</v>
      </c>
      <c r="D76" s="8">
        <v>57.466031999999998</v>
      </c>
      <c r="E76" s="8">
        <v>391.28615688622801</v>
      </c>
      <c r="F76" s="8">
        <v>0</v>
      </c>
      <c r="G76" s="8">
        <v>13</v>
      </c>
      <c r="H76" s="8">
        <v>60.85</v>
      </c>
      <c r="I76" s="8">
        <v>373.18016984800101</v>
      </c>
      <c r="J76" s="8">
        <v>150</v>
      </c>
      <c r="K76" s="8">
        <v>98.543586700000006</v>
      </c>
      <c r="L76" s="8">
        <v>1063.32727</v>
      </c>
      <c r="M76" s="8">
        <v>455.69766199999998</v>
      </c>
      <c r="N76" s="8">
        <v>483.60311899999999</v>
      </c>
      <c r="O76" s="8">
        <v>-18.4667797</v>
      </c>
      <c r="P76" s="8">
        <v>407.99432400000001</v>
      </c>
      <c r="Q76" s="8">
        <v>-5.3062529600000001</v>
      </c>
      <c r="R76" s="8">
        <v>521.77044699999999</v>
      </c>
      <c r="S76" s="8">
        <v>84.874511699999999</v>
      </c>
      <c r="T76" s="8">
        <v>482.49194299999999</v>
      </c>
      <c r="U76" s="8">
        <v>99.104316699999998</v>
      </c>
      <c r="V76" s="8">
        <v>511.12387100000001</v>
      </c>
      <c r="W76" s="8">
        <v>0</v>
      </c>
    </row>
    <row r="77" spans="1:23" s="20" customFormat="1" ht="15.6" x14ac:dyDescent="0.3">
      <c r="A77" s="1">
        <v>75</v>
      </c>
      <c r="B77" s="22" t="s">
        <v>360</v>
      </c>
      <c r="C77" s="8">
        <v>-0.81569999999999998</v>
      </c>
      <c r="D77" s="8">
        <v>60.559618</v>
      </c>
      <c r="E77" s="8">
        <v>414.31441197604801</v>
      </c>
      <c r="F77" s="8">
        <v>0</v>
      </c>
      <c r="G77" s="8">
        <v>14</v>
      </c>
      <c r="H77" s="8">
        <v>60.85</v>
      </c>
      <c r="I77" s="8">
        <v>387.19581991200101</v>
      </c>
      <c r="J77" s="8">
        <v>154</v>
      </c>
      <c r="K77" s="8">
        <v>103.816345</v>
      </c>
      <c r="L77" s="8">
        <v>1118.2195999999999</v>
      </c>
      <c r="M77" s="8">
        <v>480.16314699999998</v>
      </c>
      <c r="N77" s="8">
        <v>510.30328400000002</v>
      </c>
      <c r="O77" s="8">
        <v>-19.020431500000001</v>
      </c>
      <c r="P77" s="8">
        <v>433.31521600000002</v>
      </c>
      <c r="Q77" s="8">
        <v>-5.4413619000000004</v>
      </c>
      <c r="R77" s="8">
        <v>551.63073699999995</v>
      </c>
      <c r="S77" s="8">
        <v>89.989921600000002</v>
      </c>
      <c r="T77" s="8">
        <v>508.74606299999999</v>
      </c>
      <c r="U77" s="8">
        <v>104.64724699999999</v>
      </c>
      <c r="V77" s="8">
        <v>538.98596199999997</v>
      </c>
      <c r="W77" s="8">
        <v>1</v>
      </c>
    </row>
    <row r="78" spans="1:23" s="20" customFormat="1" ht="15.6" x14ac:dyDescent="0.3">
      <c r="A78" s="1">
        <v>76</v>
      </c>
      <c r="B78" s="22" t="s">
        <v>361</v>
      </c>
      <c r="C78" s="8">
        <v>-1.1036999999999999</v>
      </c>
      <c r="D78" s="8">
        <v>63.653204000000002</v>
      </c>
      <c r="E78" s="8">
        <v>437.342667065868</v>
      </c>
      <c r="F78" s="8">
        <v>0</v>
      </c>
      <c r="G78" s="8">
        <v>15</v>
      </c>
      <c r="H78" s="8">
        <v>60.85</v>
      </c>
      <c r="I78" s="8">
        <v>401.21146997600101</v>
      </c>
      <c r="J78" s="8">
        <v>158</v>
      </c>
      <c r="K78" s="8">
        <v>108.522919</v>
      </c>
      <c r="L78" s="8">
        <v>1170.1944599999999</v>
      </c>
      <c r="M78" s="8">
        <v>504.33822600000002</v>
      </c>
      <c r="N78" s="8">
        <v>536.64624000000003</v>
      </c>
      <c r="O78" s="8">
        <v>-19.7368755</v>
      </c>
      <c r="P78" s="8">
        <v>457.21859699999999</v>
      </c>
      <c r="Q78" s="8">
        <v>-5.6871228199999999</v>
      </c>
      <c r="R78" s="8">
        <v>579.51513699999998</v>
      </c>
      <c r="S78" s="8">
        <v>94.672462499999995</v>
      </c>
      <c r="T78" s="8">
        <v>533.61517300000003</v>
      </c>
      <c r="U78" s="8">
        <v>110.04512</v>
      </c>
      <c r="V78" s="8">
        <v>566.48565699999995</v>
      </c>
      <c r="W78" s="8">
        <v>1</v>
      </c>
    </row>
    <row r="79" spans="1:23" s="20" customFormat="1" ht="15.6" x14ac:dyDescent="0.3">
      <c r="A79" s="1">
        <v>77</v>
      </c>
      <c r="B79" s="22" t="s">
        <v>362</v>
      </c>
      <c r="C79" s="8">
        <v>-0.91320000000000001</v>
      </c>
      <c r="D79" s="8">
        <v>61.301825000000001</v>
      </c>
      <c r="E79" s="8">
        <v>37.570174999999999</v>
      </c>
      <c r="F79" s="8">
        <v>7</v>
      </c>
      <c r="G79" s="8">
        <v>1</v>
      </c>
      <c r="H79" s="8">
        <v>2.9906000000000001</v>
      </c>
      <c r="I79" s="8">
        <v>0.45454545454545497</v>
      </c>
      <c r="J79" s="8">
        <v>83.09</v>
      </c>
      <c r="K79" s="8">
        <v>117.84657300000001</v>
      </c>
      <c r="L79" s="8">
        <v>1160.2811300000001</v>
      </c>
      <c r="M79" s="8">
        <v>505.20916699999998</v>
      </c>
      <c r="N79" s="8">
        <v>535.05328399999996</v>
      </c>
      <c r="O79" s="8">
        <v>-14.4858656</v>
      </c>
      <c r="P79" s="8">
        <v>482.03552200000001</v>
      </c>
      <c r="Q79" s="8">
        <v>-1.5109904999999999</v>
      </c>
      <c r="R79" s="8">
        <v>620.587402</v>
      </c>
      <c r="S79" s="8">
        <v>96.540885900000006</v>
      </c>
      <c r="T79" s="8">
        <v>534.80383300000005</v>
      </c>
      <c r="U79" s="8">
        <v>114.102203</v>
      </c>
      <c r="V79" s="8">
        <v>568.87738000000002</v>
      </c>
      <c r="W79" s="8">
        <v>0</v>
      </c>
    </row>
    <row r="80" spans="1:23" s="20" customFormat="1" ht="15.6" x14ac:dyDescent="0.3">
      <c r="A80" s="1">
        <v>78</v>
      </c>
      <c r="B80" s="22" t="s">
        <v>363</v>
      </c>
      <c r="C80" s="8">
        <v>-0.52109999999999801</v>
      </c>
      <c r="D80" s="8">
        <v>60.171790000000001</v>
      </c>
      <c r="E80" s="8">
        <v>34.712209999999999</v>
      </c>
      <c r="F80" s="8">
        <v>4</v>
      </c>
      <c r="G80" s="8">
        <v>2</v>
      </c>
      <c r="H80" s="8">
        <v>2.7389000000000001</v>
      </c>
      <c r="I80" s="8">
        <v>0.5</v>
      </c>
      <c r="J80" s="8">
        <v>74.599999999999994</v>
      </c>
      <c r="K80" s="8">
        <v>82.686012300000002</v>
      </c>
      <c r="L80" s="8">
        <v>971.05334500000004</v>
      </c>
      <c r="M80" s="8">
        <v>434.214294</v>
      </c>
      <c r="N80" s="8">
        <v>466.64538599999997</v>
      </c>
      <c r="O80" s="8">
        <v>-19.421052899999999</v>
      </c>
      <c r="P80" s="8">
        <v>344.97622699999999</v>
      </c>
      <c r="Q80" s="8">
        <v>-7.3507309000000003</v>
      </c>
      <c r="R80" s="8">
        <v>437.49648999999999</v>
      </c>
      <c r="S80" s="8">
        <v>82.932716400000004</v>
      </c>
      <c r="T80" s="8">
        <v>462.680115</v>
      </c>
      <c r="U80" s="8">
        <v>92.157394400000001</v>
      </c>
      <c r="V80" s="8">
        <v>482.59451300000001</v>
      </c>
      <c r="W80" s="8">
        <v>1</v>
      </c>
    </row>
    <row r="81" spans="1:23" s="20" customFormat="1" ht="15.6" x14ac:dyDescent="0.3">
      <c r="A81" s="1">
        <v>79</v>
      </c>
      <c r="B81" s="22" t="s">
        <v>364</v>
      </c>
      <c r="C81" s="8">
        <v>-1.0126999999999999</v>
      </c>
      <c r="D81" s="8">
        <v>59.640203999999997</v>
      </c>
      <c r="E81" s="8">
        <v>33.483795999999998</v>
      </c>
      <c r="F81" s="8">
        <v>5</v>
      </c>
      <c r="G81" s="8">
        <v>2</v>
      </c>
      <c r="H81" s="8">
        <v>2.7545999999999999</v>
      </c>
      <c r="I81" s="8">
        <v>0.5</v>
      </c>
      <c r="J81" s="8">
        <v>91.67</v>
      </c>
      <c r="K81" s="8">
        <v>86.278419499999998</v>
      </c>
      <c r="L81" s="8">
        <v>986.28027299999997</v>
      </c>
      <c r="M81" s="8">
        <v>438.56527699999998</v>
      </c>
      <c r="N81" s="8">
        <v>470.37985200000003</v>
      </c>
      <c r="O81" s="8">
        <v>-18.500200299999999</v>
      </c>
      <c r="P81" s="8">
        <v>359.11184700000001</v>
      </c>
      <c r="Q81" s="8">
        <v>-6.5127572999999996</v>
      </c>
      <c r="R81" s="8">
        <v>456.076324</v>
      </c>
      <c r="S81" s="8">
        <v>84.1138306</v>
      </c>
      <c r="T81" s="8">
        <v>467.88159200000001</v>
      </c>
      <c r="U81" s="8">
        <v>94.079879800000001</v>
      </c>
      <c r="V81" s="8">
        <v>488.88207999999997</v>
      </c>
      <c r="W81" s="8">
        <v>0</v>
      </c>
    </row>
    <row r="82" spans="1:23" s="20" customFormat="1" ht="15.6" x14ac:dyDescent="0.3">
      <c r="A82" s="1">
        <v>80</v>
      </c>
      <c r="B82" s="22" t="s">
        <v>365</v>
      </c>
      <c r="C82" s="8">
        <v>-1.3387</v>
      </c>
      <c r="D82" s="8">
        <v>15.809551000000001</v>
      </c>
      <c r="E82" s="8">
        <v>11.250449</v>
      </c>
      <c r="F82" s="8">
        <v>4</v>
      </c>
      <c r="G82" s="8">
        <v>2</v>
      </c>
      <c r="H82" s="8">
        <v>0.8357</v>
      </c>
      <c r="I82" s="8">
        <v>0.25</v>
      </c>
      <c r="J82" s="8">
        <v>58.69</v>
      </c>
      <c r="K82" s="8">
        <v>41.701213799999998</v>
      </c>
      <c r="L82" s="8">
        <v>395.328979</v>
      </c>
      <c r="M82" s="8">
        <v>147.92520099999999</v>
      </c>
      <c r="N82" s="8">
        <v>152.54641699999999</v>
      </c>
      <c r="O82" s="8">
        <v>-5.9181675900000004</v>
      </c>
      <c r="P82" s="8">
        <v>191.99722299999999</v>
      </c>
      <c r="Q82" s="8">
        <v>-0.178862259</v>
      </c>
      <c r="R82" s="8">
        <v>233.69079600000001</v>
      </c>
      <c r="S82" s="8">
        <v>26.405239099999999</v>
      </c>
      <c r="T82" s="8">
        <v>160.45365899999999</v>
      </c>
      <c r="U82" s="8">
        <v>33.992267599999998</v>
      </c>
      <c r="V82" s="8">
        <v>173.52130099999999</v>
      </c>
      <c r="W82" s="8">
        <v>0</v>
      </c>
    </row>
    <row r="83" spans="1:23" s="20" customFormat="1" ht="15.6" x14ac:dyDescent="0.3">
      <c r="A83" s="1">
        <v>81</v>
      </c>
      <c r="B83" s="22" t="s">
        <v>366</v>
      </c>
      <c r="C83" s="8">
        <v>-0.14369999999999999</v>
      </c>
      <c r="D83" s="8">
        <v>38.361516000000002</v>
      </c>
      <c r="E83" s="8">
        <v>16.418483999999999</v>
      </c>
      <c r="F83" s="8">
        <v>2</v>
      </c>
      <c r="G83" s="8">
        <v>0</v>
      </c>
      <c r="H83" s="8">
        <v>1.7842</v>
      </c>
      <c r="I83" s="8">
        <v>0.375</v>
      </c>
      <c r="J83" s="8">
        <v>15.6</v>
      </c>
      <c r="K83" s="8">
        <v>55.3473854</v>
      </c>
      <c r="L83" s="8">
        <v>672.10192900000004</v>
      </c>
      <c r="M83" s="8">
        <v>281.71758999999997</v>
      </c>
      <c r="N83" s="8">
        <v>299.42904700000003</v>
      </c>
      <c r="O83" s="8">
        <v>-18.998836499999999</v>
      </c>
      <c r="P83" s="8">
        <v>208.04953</v>
      </c>
      <c r="Q83" s="8">
        <v>-7.7731571199999996</v>
      </c>
      <c r="R83" s="8">
        <v>270.52157599999998</v>
      </c>
      <c r="S83" s="8">
        <v>46.985378300000001</v>
      </c>
      <c r="T83" s="8">
        <v>295.25036599999999</v>
      </c>
      <c r="U83" s="8">
        <v>56.783622700000002</v>
      </c>
      <c r="V83" s="8">
        <v>316.00442500000003</v>
      </c>
      <c r="W83" s="8">
        <v>0</v>
      </c>
    </row>
    <row r="84" spans="1:23" s="20" customFormat="1" ht="15.6" x14ac:dyDescent="0.3">
      <c r="A84" s="1">
        <v>82</v>
      </c>
      <c r="B84" s="22" t="s">
        <v>367</v>
      </c>
      <c r="C84" s="8">
        <v>-2.2162000000000002</v>
      </c>
      <c r="D84" s="8">
        <v>39.213515999999998</v>
      </c>
      <c r="E84" s="8">
        <v>15.034484000000001</v>
      </c>
      <c r="F84" s="8">
        <v>6</v>
      </c>
      <c r="G84" s="8">
        <v>5</v>
      </c>
      <c r="H84" s="8">
        <v>1.9475</v>
      </c>
      <c r="I84" s="8">
        <v>0.5</v>
      </c>
      <c r="J84" s="8">
        <v>110.38</v>
      </c>
      <c r="K84" s="8">
        <v>69.141845700000005</v>
      </c>
      <c r="L84" s="8">
        <v>760.40081799999996</v>
      </c>
      <c r="M84" s="8">
        <v>312.83050500000002</v>
      </c>
      <c r="N84" s="8">
        <v>330.16299400000003</v>
      </c>
      <c r="O84" s="8">
        <v>-48.601474799999998</v>
      </c>
      <c r="P84" s="8">
        <v>-632.370544</v>
      </c>
      <c r="Q84" s="8">
        <v>-14.3565931</v>
      </c>
      <c r="R84" s="8">
        <v>365.70004299999999</v>
      </c>
      <c r="S84" s="8">
        <v>39.133171099999998</v>
      </c>
      <c r="T84" s="8">
        <v>351.74295000000001</v>
      </c>
      <c r="U84" s="8">
        <v>-6081.7665999999999</v>
      </c>
      <c r="V84" s="8">
        <v>-28454.343799999999</v>
      </c>
      <c r="W84" s="8">
        <v>0</v>
      </c>
    </row>
    <row r="85" spans="1:23" s="20" customFormat="1" ht="15.6" x14ac:dyDescent="0.3">
      <c r="A85" s="1">
        <v>83</v>
      </c>
      <c r="B85" s="22" t="s">
        <v>368</v>
      </c>
      <c r="C85" s="8">
        <v>-3.1214000000000199</v>
      </c>
      <c r="D85" s="8">
        <v>204.85802300000199</v>
      </c>
      <c r="E85" s="8">
        <v>148.38397699999999</v>
      </c>
      <c r="F85" s="8">
        <v>23</v>
      </c>
      <c r="G85" s="8">
        <v>5</v>
      </c>
      <c r="H85" s="8">
        <v>10.022</v>
      </c>
      <c r="I85" s="8">
        <v>0.29166666666666702</v>
      </c>
      <c r="J85" s="8">
        <v>278.8</v>
      </c>
      <c r="K85" s="8">
        <v>351.67443800000001</v>
      </c>
      <c r="L85" s="8">
        <v>3275.8830600000001</v>
      </c>
      <c r="M85" s="8">
        <v>1637.94641</v>
      </c>
      <c r="N85" s="8">
        <v>1753.0790999999999</v>
      </c>
      <c r="O85" s="8">
        <v>-26.393899900000001</v>
      </c>
      <c r="P85" s="8">
        <v>1382.1389200000001</v>
      </c>
      <c r="Q85" s="8">
        <v>5.2745385200000001</v>
      </c>
      <c r="R85" s="8">
        <v>1865.61328</v>
      </c>
      <c r="S85" s="8">
        <v>329.114349</v>
      </c>
      <c r="T85" s="8">
        <v>1730.6980000000001</v>
      </c>
      <c r="U85" s="8">
        <v>375.06625400000001</v>
      </c>
      <c r="V85" s="8">
        <v>1799.4609399999999</v>
      </c>
      <c r="W85" s="8">
        <v>1</v>
      </c>
    </row>
    <row r="86" spans="1:23" s="20" customFormat="1" ht="15.6" x14ac:dyDescent="0.3">
      <c r="A86" s="1">
        <v>84</v>
      </c>
      <c r="B86" s="22" t="s">
        <v>369</v>
      </c>
      <c r="C86" s="8">
        <v>-1.7425999999999999</v>
      </c>
      <c r="D86" s="8">
        <v>49.796688000000003</v>
      </c>
      <c r="E86" s="8">
        <v>31.523312000000001</v>
      </c>
      <c r="F86" s="8">
        <v>7</v>
      </c>
      <c r="G86" s="8">
        <v>4</v>
      </c>
      <c r="H86" s="8">
        <v>2.4584000000000001</v>
      </c>
      <c r="I86" s="8">
        <v>0.45454545454545497</v>
      </c>
      <c r="J86" s="8">
        <v>135.12</v>
      </c>
      <c r="K86" s="8">
        <v>87.701606799999993</v>
      </c>
      <c r="L86" s="8">
        <v>938.98199499999998</v>
      </c>
      <c r="M86" s="8">
        <v>399.45022599999999</v>
      </c>
      <c r="N86" s="8">
        <v>423.16507000000001</v>
      </c>
      <c r="O86" s="8">
        <v>-18.542039899999999</v>
      </c>
      <c r="P86" s="8">
        <v>349.63610799999998</v>
      </c>
      <c r="Q86" s="8">
        <v>-4.9516110400000004</v>
      </c>
      <c r="R86" s="8">
        <v>459.07543900000002</v>
      </c>
      <c r="S86" s="8">
        <v>63.038188900000002</v>
      </c>
      <c r="T86" s="8">
        <v>416.58136000000002</v>
      </c>
      <c r="U86" s="8">
        <v>86.668312099999994</v>
      </c>
      <c r="V86" s="8">
        <v>449.61788899999999</v>
      </c>
      <c r="W86" s="8">
        <v>0</v>
      </c>
    </row>
    <row r="87" spans="1:23" s="20" customFormat="1" ht="15.6" x14ac:dyDescent="0.3">
      <c r="A87" s="1">
        <v>85</v>
      </c>
      <c r="B87" s="22" t="s">
        <v>370</v>
      </c>
      <c r="C87" s="8">
        <v>1.1942999999999999</v>
      </c>
      <c r="D87" s="8">
        <v>52.062652999999997</v>
      </c>
      <c r="E87" s="8">
        <v>24.937346999999999</v>
      </c>
      <c r="F87" s="8">
        <v>1</v>
      </c>
      <c r="G87" s="8">
        <v>0</v>
      </c>
      <c r="H87" s="8">
        <v>2.3889</v>
      </c>
      <c r="I87" s="8">
        <v>0.44444444444444398</v>
      </c>
      <c r="J87" s="8">
        <v>3.24</v>
      </c>
      <c r="K87" s="8">
        <v>78.5459824</v>
      </c>
      <c r="L87" s="8">
        <v>889.11059599999999</v>
      </c>
      <c r="M87" s="8">
        <v>388.67541499999999</v>
      </c>
      <c r="N87" s="8">
        <v>414.29623400000003</v>
      </c>
      <c r="O87" s="8">
        <v>-16.514593099999999</v>
      </c>
      <c r="P87" s="8">
        <v>320.47183200000001</v>
      </c>
      <c r="Q87" s="8">
        <v>-5.6670446400000003</v>
      </c>
      <c r="R87" s="8">
        <v>416.75210600000003</v>
      </c>
      <c r="S87" s="8">
        <v>71.895706200000006</v>
      </c>
      <c r="T87" s="8">
        <v>410.30773900000003</v>
      </c>
      <c r="U87" s="8">
        <v>83.549621599999995</v>
      </c>
      <c r="V87" s="8">
        <v>435.32251000000002</v>
      </c>
      <c r="W87" s="8">
        <v>1</v>
      </c>
    </row>
    <row r="88" spans="1:23" s="20" customFormat="1" ht="15.6" x14ac:dyDescent="0.3">
      <c r="A88" s="1">
        <v>86</v>
      </c>
      <c r="B88" s="22" t="s">
        <v>371</v>
      </c>
      <c r="C88" s="8">
        <v>-1.3554999999999999</v>
      </c>
      <c r="D88" s="8">
        <v>59.640203999999997</v>
      </c>
      <c r="E88" s="8">
        <v>33.483795999999998</v>
      </c>
      <c r="F88" s="8">
        <v>5</v>
      </c>
      <c r="G88" s="8">
        <v>2</v>
      </c>
      <c r="H88" s="8">
        <v>2.7545999999999999</v>
      </c>
      <c r="I88" s="8">
        <v>0.5</v>
      </c>
      <c r="J88" s="8">
        <v>91.67</v>
      </c>
      <c r="K88" s="8">
        <v>86.760192900000007</v>
      </c>
      <c r="L88" s="8">
        <v>984.02496299999996</v>
      </c>
      <c r="M88" s="8">
        <v>438.40002399999997</v>
      </c>
      <c r="N88" s="8">
        <v>470.80490099999997</v>
      </c>
      <c r="O88" s="8">
        <v>-18.807699199999998</v>
      </c>
      <c r="P88" s="8">
        <v>360.39639299999999</v>
      </c>
      <c r="Q88" s="8">
        <v>-6.4130048799999999</v>
      </c>
      <c r="R88" s="8">
        <v>459.09472699999998</v>
      </c>
      <c r="S88" s="8">
        <v>83.416648899999998</v>
      </c>
      <c r="T88" s="8">
        <v>467.43026700000001</v>
      </c>
      <c r="U88" s="8">
        <v>94.079414400000005</v>
      </c>
      <c r="V88" s="8">
        <v>489.79428100000001</v>
      </c>
      <c r="W88" s="8">
        <v>0</v>
      </c>
    </row>
    <row r="89" spans="1:23" s="20" customFormat="1" ht="15.6" x14ac:dyDescent="0.3">
      <c r="A89" s="1">
        <v>87</v>
      </c>
      <c r="B89" s="22" t="s">
        <v>508</v>
      </c>
      <c r="C89" s="8">
        <v>1.9109</v>
      </c>
      <c r="D89" s="8">
        <v>59.427410999999999</v>
      </c>
      <c r="E89" s="8">
        <v>31.432589</v>
      </c>
      <c r="F89" s="8">
        <v>3</v>
      </c>
      <c r="G89" s="8">
        <v>1</v>
      </c>
      <c r="H89" s="8">
        <v>2.6676000000000002</v>
      </c>
      <c r="I89" s="8">
        <v>0.45454545454545497</v>
      </c>
      <c r="J89" s="8">
        <v>46.26</v>
      </c>
      <c r="K89" s="8">
        <v>83.175544700000003</v>
      </c>
      <c r="L89" s="8">
        <v>964.05633499999999</v>
      </c>
      <c r="M89" s="8">
        <v>428.38824499999998</v>
      </c>
      <c r="N89" s="8">
        <v>458.82363900000001</v>
      </c>
      <c r="O89" s="8">
        <v>-18.22719</v>
      </c>
      <c r="P89" s="8">
        <v>342.66522200000003</v>
      </c>
      <c r="Q89" s="8">
        <v>-6.7988166799999998</v>
      </c>
      <c r="R89" s="8">
        <v>439.647491</v>
      </c>
      <c r="S89" s="8">
        <v>82.342712399999996</v>
      </c>
      <c r="T89" s="8">
        <v>456.81720000000001</v>
      </c>
      <c r="U89" s="8">
        <v>91.649948100000003</v>
      </c>
      <c r="V89" s="8">
        <v>477.57104500000003</v>
      </c>
      <c r="W89" s="8">
        <v>1</v>
      </c>
    </row>
    <row r="90" spans="1:23" s="20" customFormat="1" ht="15.6" x14ac:dyDescent="0.3">
      <c r="A90" s="1">
        <v>88</v>
      </c>
      <c r="B90" s="22" t="s">
        <v>372</v>
      </c>
      <c r="C90" s="8">
        <v>-6.3971999999999998</v>
      </c>
      <c r="D90" s="8">
        <v>118.37323600000001</v>
      </c>
      <c r="E90" s="8">
        <v>68.470764000000003</v>
      </c>
      <c r="F90" s="8">
        <v>18</v>
      </c>
      <c r="G90" s="8">
        <v>11</v>
      </c>
      <c r="H90" s="8">
        <v>5.9204000000000203</v>
      </c>
      <c r="I90" s="8">
        <v>0.5</v>
      </c>
      <c r="J90" s="8">
        <v>292.45</v>
      </c>
      <c r="K90" s="8">
        <v>222.47560100000001</v>
      </c>
      <c r="L90" s="8">
        <v>2211.5964399999998</v>
      </c>
      <c r="M90" s="8">
        <v>980.74780299999998</v>
      </c>
      <c r="N90" s="8">
        <v>1041.2529300000001</v>
      </c>
      <c r="O90" s="8">
        <v>-30.927999499999999</v>
      </c>
      <c r="P90" s="8">
        <v>902.88946499999997</v>
      </c>
      <c r="Q90" s="8">
        <v>-3.9366152300000001</v>
      </c>
      <c r="R90" s="8">
        <v>1187.4908399999999</v>
      </c>
      <c r="S90" s="8">
        <v>181.550186</v>
      </c>
      <c r="T90" s="8">
        <v>1037.05969</v>
      </c>
      <c r="U90" s="8">
        <v>220.590881</v>
      </c>
      <c r="V90" s="8">
        <v>1102.4176</v>
      </c>
      <c r="W90" s="8">
        <v>0</v>
      </c>
    </row>
    <row r="91" spans="1:23" s="20" customFormat="1" ht="15.6" x14ac:dyDescent="0.3">
      <c r="A91" s="1">
        <v>89</v>
      </c>
      <c r="B91" s="22" t="s">
        <v>373</v>
      </c>
      <c r="C91" s="8">
        <v>-3.2052</v>
      </c>
      <c r="D91" s="8">
        <v>61.758653000000002</v>
      </c>
      <c r="E91" s="8">
        <v>27.571346999999999</v>
      </c>
      <c r="F91" s="8">
        <v>10</v>
      </c>
      <c r="G91" s="8">
        <v>7</v>
      </c>
      <c r="H91" s="8">
        <v>3.0807000000000002</v>
      </c>
      <c r="I91" s="8">
        <v>0.45454545454545497</v>
      </c>
      <c r="J91" s="8">
        <v>181.62</v>
      </c>
      <c r="K91" s="8">
        <v>101.859421</v>
      </c>
      <c r="L91" s="8">
        <v>1103.82007</v>
      </c>
      <c r="M91" s="8">
        <v>486.03143299999999</v>
      </c>
      <c r="N91" s="8">
        <v>517.645264</v>
      </c>
      <c r="O91" s="8">
        <v>-19.716031999999998</v>
      </c>
      <c r="P91" s="8">
        <v>418.26638800000001</v>
      </c>
      <c r="Q91" s="8">
        <v>-5.6061329799999999</v>
      </c>
      <c r="R91" s="8">
        <v>542.38018799999998</v>
      </c>
      <c r="S91" s="8">
        <v>90.250579799999997</v>
      </c>
      <c r="T91" s="8">
        <v>515.89086899999995</v>
      </c>
      <c r="U91" s="8">
        <v>105.85668200000001</v>
      </c>
      <c r="V91" s="8">
        <v>544.09082000000001</v>
      </c>
      <c r="W91" s="8">
        <v>0</v>
      </c>
    </row>
    <row r="92" spans="1:23" s="20" customFormat="1" ht="15.6" x14ac:dyDescent="0.3">
      <c r="A92" s="1">
        <v>90</v>
      </c>
      <c r="B92" s="22" t="s">
        <v>374</v>
      </c>
      <c r="C92" s="8">
        <v>0.245199999999999</v>
      </c>
      <c r="D92" s="8">
        <v>59.369790000000002</v>
      </c>
      <c r="E92" s="8">
        <v>34.712209999999999</v>
      </c>
      <c r="F92" s="8">
        <v>3</v>
      </c>
      <c r="G92" s="8">
        <v>1</v>
      </c>
      <c r="H92" s="8">
        <v>2.6802000000000001</v>
      </c>
      <c r="I92" s="8">
        <v>0.5</v>
      </c>
      <c r="J92" s="8">
        <v>54.37</v>
      </c>
      <c r="K92" s="8">
        <v>81.572074900000004</v>
      </c>
      <c r="L92" s="8">
        <v>958.65893600000004</v>
      </c>
      <c r="M92" s="8">
        <v>427.75408900000002</v>
      </c>
      <c r="N92" s="8">
        <v>459.84631300000001</v>
      </c>
      <c r="O92" s="8">
        <v>-19.0093365</v>
      </c>
      <c r="P92" s="8">
        <v>343.20214800000002</v>
      </c>
      <c r="Q92" s="8">
        <v>-7.22370672</v>
      </c>
      <c r="R92" s="8">
        <v>434.12936400000001</v>
      </c>
      <c r="S92" s="8">
        <v>81.920478799999998</v>
      </c>
      <c r="T92" s="8">
        <v>455.67620799999997</v>
      </c>
      <c r="U92" s="8">
        <v>90.926544199999995</v>
      </c>
      <c r="V92" s="8">
        <v>476.35528599999998</v>
      </c>
      <c r="W92" s="8">
        <v>1</v>
      </c>
    </row>
    <row r="93" spans="1:23" s="20" customFormat="1" ht="15.6" x14ac:dyDescent="0.3">
      <c r="A93" s="1">
        <v>91</v>
      </c>
      <c r="B93" s="22" t="s">
        <v>375</v>
      </c>
      <c r="C93" s="8">
        <v>-1.1850000000000001</v>
      </c>
      <c r="D93" s="8">
        <v>59.640203999999997</v>
      </c>
      <c r="E93" s="8">
        <v>34.441795999999997</v>
      </c>
      <c r="F93" s="8">
        <v>5</v>
      </c>
      <c r="G93" s="8">
        <v>2</v>
      </c>
      <c r="H93" s="8">
        <v>2.6890000000000001</v>
      </c>
      <c r="I93" s="8">
        <v>0.5</v>
      </c>
      <c r="J93" s="8">
        <v>83.83</v>
      </c>
      <c r="K93" s="8">
        <v>84.835578900000002</v>
      </c>
      <c r="L93" s="8">
        <v>976.60760500000004</v>
      </c>
      <c r="M93" s="8">
        <v>435.61975100000001</v>
      </c>
      <c r="N93" s="8">
        <v>467.69461100000001</v>
      </c>
      <c r="O93" s="8">
        <v>-18.673814799999999</v>
      </c>
      <c r="P93" s="8">
        <v>354.15902699999998</v>
      </c>
      <c r="Q93" s="8">
        <v>-6.6852106999999998</v>
      </c>
      <c r="R93" s="8">
        <v>450.82418799999999</v>
      </c>
      <c r="S93" s="8">
        <v>82.992896999999999</v>
      </c>
      <c r="T93" s="8">
        <v>463.35400399999997</v>
      </c>
      <c r="U93" s="8">
        <v>93.179649400000002</v>
      </c>
      <c r="V93" s="8">
        <v>485.79040500000002</v>
      </c>
      <c r="W93" s="8">
        <v>1</v>
      </c>
    </row>
    <row r="94" spans="1:23" s="20" customFormat="1" ht="15.6" x14ac:dyDescent="0.3">
      <c r="A94" s="1">
        <v>92</v>
      </c>
      <c r="B94" s="22" t="s">
        <v>69</v>
      </c>
      <c r="C94" s="8">
        <v>-0.44489999999999902</v>
      </c>
      <c r="D94" s="8">
        <v>48.549446000000003</v>
      </c>
      <c r="E94" s="8">
        <v>26.690553999999999</v>
      </c>
      <c r="F94" s="8">
        <v>2</v>
      </c>
      <c r="G94" s="8">
        <v>1</v>
      </c>
      <c r="H94" s="8">
        <v>2.2606000000000002</v>
      </c>
      <c r="I94" s="8">
        <v>0.44444444444444398</v>
      </c>
      <c r="J94" s="8">
        <v>15.27</v>
      </c>
      <c r="K94" s="8">
        <v>75.880729700000003</v>
      </c>
      <c r="L94" s="8">
        <v>857.84783900000002</v>
      </c>
      <c r="M94" s="8">
        <v>369.54150399999997</v>
      </c>
      <c r="N94" s="8">
        <v>392.44589200000001</v>
      </c>
      <c r="O94" s="8">
        <v>-15.4735022</v>
      </c>
      <c r="P94" s="8">
        <v>318.97976699999998</v>
      </c>
      <c r="Q94" s="8">
        <v>-5.2223033900000004</v>
      </c>
      <c r="R94" s="8">
        <v>409.07382200000001</v>
      </c>
      <c r="S94" s="8">
        <v>68.965652500000004</v>
      </c>
      <c r="T94" s="8">
        <v>391.439392</v>
      </c>
      <c r="U94" s="8">
        <v>79.609809900000002</v>
      </c>
      <c r="V94" s="8">
        <v>413.99600199999998</v>
      </c>
      <c r="W94" s="8">
        <v>1</v>
      </c>
    </row>
    <row r="95" spans="1:23" s="20" customFormat="1" ht="15.6" x14ac:dyDescent="0.3">
      <c r="A95" s="1">
        <v>93</v>
      </c>
      <c r="B95" s="22" t="s">
        <v>70</v>
      </c>
      <c r="C95" s="8">
        <v>-0.94399999999999895</v>
      </c>
      <c r="D95" s="8">
        <v>62.623997000000003</v>
      </c>
      <c r="E95" s="8">
        <v>34.822003000000002</v>
      </c>
      <c r="F95" s="8">
        <v>5</v>
      </c>
      <c r="G95" s="8">
        <v>3</v>
      </c>
      <c r="H95" s="8">
        <v>2.9131999999999998</v>
      </c>
      <c r="I95" s="8">
        <v>0.5</v>
      </c>
      <c r="J95" s="8">
        <v>94.83</v>
      </c>
      <c r="K95" s="8">
        <v>92.082305899999994</v>
      </c>
      <c r="L95" s="8">
        <v>1034.8656000000001</v>
      </c>
      <c r="M95" s="8">
        <v>463.35672</v>
      </c>
      <c r="N95" s="8">
        <v>497.30664100000001</v>
      </c>
      <c r="O95" s="8">
        <v>-18.789005299999999</v>
      </c>
      <c r="P95" s="8">
        <v>383.34054600000002</v>
      </c>
      <c r="Q95" s="8">
        <v>-6.2555489499999997</v>
      </c>
      <c r="R95" s="8">
        <v>487.75140399999998</v>
      </c>
      <c r="S95" s="8">
        <v>89.141067500000005</v>
      </c>
      <c r="T95" s="8">
        <v>494.900848</v>
      </c>
      <c r="U95" s="8">
        <v>99.893455500000002</v>
      </c>
      <c r="V95" s="8">
        <v>516.75103799999999</v>
      </c>
      <c r="W95" s="8">
        <v>0</v>
      </c>
    </row>
    <row r="96" spans="1:23" s="20" customFormat="1" ht="15.6" x14ac:dyDescent="0.3">
      <c r="A96" s="1">
        <v>94</v>
      </c>
      <c r="B96" s="22" t="s">
        <v>376</v>
      </c>
      <c r="C96" s="8">
        <v>-9.5600000000000004E-2</v>
      </c>
      <c r="D96" s="8">
        <v>42.010308999999999</v>
      </c>
      <c r="E96" s="8">
        <v>18.889690999999999</v>
      </c>
      <c r="F96" s="8">
        <v>3</v>
      </c>
      <c r="G96" s="8">
        <v>0</v>
      </c>
      <c r="H96" s="8">
        <v>2.0739000000000001</v>
      </c>
      <c r="I96" s="8">
        <v>0.5</v>
      </c>
      <c r="J96" s="8">
        <v>32.67</v>
      </c>
      <c r="K96" s="8">
        <v>75.4580536</v>
      </c>
      <c r="L96" s="8">
        <v>801.09789999999998</v>
      </c>
      <c r="M96" s="8">
        <v>336.01229899999998</v>
      </c>
      <c r="N96" s="8">
        <v>354.00470000000001</v>
      </c>
      <c r="O96" s="8">
        <v>-13.2960329</v>
      </c>
      <c r="P96" s="8">
        <v>311.59631300000001</v>
      </c>
      <c r="Q96" s="8">
        <v>-3.6252343699999998</v>
      </c>
      <c r="R96" s="8">
        <v>397.24316399999998</v>
      </c>
      <c r="S96" s="8">
        <v>62.549125699999998</v>
      </c>
      <c r="T96" s="8">
        <v>354.34906000000001</v>
      </c>
      <c r="U96" s="8">
        <v>73.902679399999997</v>
      </c>
      <c r="V96" s="8">
        <v>379.33371</v>
      </c>
      <c r="W96" s="8">
        <v>1</v>
      </c>
    </row>
    <row r="97" spans="1:23" s="20" customFormat="1" ht="15.6" x14ac:dyDescent="0.3">
      <c r="A97" s="1">
        <v>95</v>
      </c>
      <c r="B97" s="22" t="s">
        <v>71</v>
      </c>
      <c r="C97" s="8">
        <v>0.86319999999999997</v>
      </c>
      <c r="D97" s="8">
        <v>39.038722999999997</v>
      </c>
      <c r="E97" s="8">
        <v>14.483276999999999</v>
      </c>
      <c r="F97" s="8">
        <v>3</v>
      </c>
      <c r="G97" s="8">
        <v>2</v>
      </c>
      <c r="H97" s="8">
        <v>2.0249999999999999</v>
      </c>
      <c r="I97" s="8">
        <v>0.44444444444444398</v>
      </c>
      <c r="J97" s="8">
        <v>49.33</v>
      </c>
      <c r="K97" s="8">
        <v>80.3625641</v>
      </c>
      <c r="L97" s="8">
        <v>802.48821999999996</v>
      </c>
      <c r="M97" s="8">
        <v>331.56414799999999</v>
      </c>
      <c r="N97" s="8">
        <v>347.55926499999998</v>
      </c>
      <c r="O97" s="8">
        <v>-10.592916499999999</v>
      </c>
      <c r="P97" s="8">
        <v>329.146545</v>
      </c>
      <c r="Q97" s="8">
        <v>-1.65841997</v>
      </c>
      <c r="R97" s="8">
        <v>419.03851300000002</v>
      </c>
      <c r="S97" s="8">
        <v>63.350242600000001</v>
      </c>
      <c r="T97" s="8">
        <v>352.37652600000001</v>
      </c>
      <c r="U97" s="8">
        <v>75.133567799999994</v>
      </c>
      <c r="V97" s="8">
        <v>376.49041699999998</v>
      </c>
      <c r="W97" s="8">
        <v>0</v>
      </c>
    </row>
    <row r="98" spans="1:23" s="20" customFormat="1" ht="15.6" x14ac:dyDescent="0.3">
      <c r="A98" s="1">
        <v>96</v>
      </c>
      <c r="B98" s="22" t="s">
        <v>377</v>
      </c>
      <c r="C98" s="8">
        <v>-3.6782000000000101</v>
      </c>
      <c r="D98" s="8">
        <v>126.062752</v>
      </c>
      <c r="E98" s="8">
        <v>84.335248000000107</v>
      </c>
      <c r="F98" s="8">
        <v>14</v>
      </c>
      <c r="G98" s="8">
        <v>6</v>
      </c>
      <c r="H98" s="8">
        <v>5.7525000000000199</v>
      </c>
      <c r="I98" s="8">
        <v>0.5</v>
      </c>
      <c r="J98" s="8">
        <v>203.06</v>
      </c>
      <c r="K98" s="8">
        <v>189.20155299999999</v>
      </c>
      <c r="L98" s="8">
        <v>2067.3686499999999</v>
      </c>
      <c r="M98" s="8">
        <v>944.51415999999995</v>
      </c>
      <c r="N98" s="8">
        <v>1013.76111</v>
      </c>
      <c r="O98" s="8">
        <v>-33.473209400000002</v>
      </c>
      <c r="P98" s="8">
        <v>777.01141399999995</v>
      </c>
      <c r="Q98" s="8">
        <v>-10.1990242</v>
      </c>
      <c r="R98" s="8">
        <v>1008.03418</v>
      </c>
      <c r="S98" s="8">
        <v>182.71580499999999</v>
      </c>
      <c r="T98" s="8">
        <v>1002.4798</v>
      </c>
      <c r="U98" s="8">
        <v>205.506439</v>
      </c>
      <c r="V98" s="8">
        <v>1049.5290500000001</v>
      </c>
      <c r="W98" s="8">
        <v>0</v>
      </c>
    </row>
    <row r="99" spans="1:23" s="20" customFormat="1" ht="15.6" x14ac:dyDescent="0.3">
      <c r="A99" s="1">
        <v>97</v>
      </c>
      <c r="B99" s="22" t="s">
        <v>76</v>
      </c>
      <c r="C99" s="8">
        <v>-0.14369999999999999</v>
      </c>
      <c r="D99" s="8">
        <v>64.364617999999993</v>
      </c>
      <c r="E99" s="8">
        <v>40.411382000000003</v>
      </c>
      <c r="F99" s="8">
        <v>6</v>
      </c>
      <c r="G99" s="8">
        <v>0</v>
      </c>
      <c r="H99" s="8">
        <v>3.1364999999999998</v>
      </c>
      <c r="I99" s="8">
        <v>0.46153846153846201</v>
      </c>
      <c r="J99" s="8">
        <v>84.38</v>
      </c>
      <c r="K99" s="8">
        <v>116.474716</v>
      </c>
      <c r="L99" s="8">
        <v>1193.22534</v>
      </c>
      <c r="M99" s="8">
        <v>518.95983899999999</v>
      </c>
      <c r="N99" s="8">
        <v>548.63915999999995</v>
      </c>
      <c r="O99" s="8">
        <v>-17.251709000000002</v>
      </c>
      <c r="P99" s="8">
        <v>473.89395100000002</v>
      </c>
      <c r="Q99" s="8">
        <v>-3.2667355499999999</v>
      </c>
      <c r="R99" s="8">
        <v>618.08532700000001</v>
      </c>
      <c r="S99" s="8">
        <v>97.166320799999994</v>
      </c>
      <c r="T99" s="8">
        <v>549.10131799999999</v>
      </c>
      <c r="U99" s="8">
        <v>115.77707700000001</v>
      </c>
      <c r="V99" s="8">
        <v>583.68518100000006</v>
      </c>
      <c r="W99" s="8">
        <v>1</v>
      </c>
    </row>
    <row r="100" spans="1:23" s="20" customFormat="1" ht="15.6" x14ac:dyDescent="0.3">
      <c r="A100" s="1">
        <v>98</v>
      </c>
      <c r="B100" s="22" t="s">
        <v>378</v>
      </c>
      <c r="C100" s="8">
        <v>3.6499999999999998E-2</v>
      </c>
      <c r="D100" s="8">
        <v>45.824652999999998</v>
      </c>
      <c r="E100" s="8">
        <v>26.853346999999999</v>
      </c>
      <c r="F100" s="8">
        <v>2</v>
      </c>
      <c r="G100" s="8">
        <v>0</v>
      </c>
      <c r="H100" s="8">
        <v>2.1871999999999998</v>
      </c>
      <c r="I100" s="8">
        <v>0.44444444444444398</v>
      </c>
      <c r="J100" s="8">
        <v>12.47</v>
      </c>
      <c r="K100" s="8">
        <v>82.384613000000002</v>
      </c>
      <c r="L100" s="8">
        <v>867.007385</v>
      </c>
      <c r="M100" s="8">
        <v>366.31668100000002</v>
      </c>
      <c r="N100" s="8">
        <v>387.010895</v>
      </c>
      <c r="O100" s="8">
        <v>-12.402126300000001</v>
      </c>
      <c r="P100" s="8">
        <v>346.84225500000002</v>
      </c>
      <c r="Q100" s="8">
        <v>-2.9953818299999999</v>
      </c>
      <c r="R100" s="8">
        <v>439.85281400000002</v>
      </c>
      <c r="S100" s="8">
        <v>69.530784600000004</v>
      </c>
      <c r="T100" s="8">
        <v>388.39669800000001</v>
      </c>
      <c r="U100" s="8">
        <v>81.481079100000002</v>
      </c>
      <c r="V100" s="8">
        <v>414.01370200000002</v>
      </c>
      <c r="W100" s="8">
        <v>1</v>
      </c>
    </row>
    <row r="101" spans="1:23" s="20" customFormat="1" ht="15.6" x14ac:dyDescent="0.3">
      <c r="A101" s="1">
        <v>99</v>
      </c>
      <c r="B101" s="22" t="s">
        <v>379</v>
      </c>
      <c r="C101" s="8">
        <v>-3.3772000000000002</v>
      </c>
      <c r="D101" s="8">
        <v>80.919719999999899</v>
      </c>
      <c r="E101" s="8">
        <v>56.928280000000001</v>
      </c>
      <c r="F101" s="8">
        <v>12</v>
      </c>
      <c r="G101" s="8">
        <v>4</v>
      </c>
      <c r="H101" s="8">
        <v>3.8739999999999899</v>
      </c>
      <c r="I101" s="8">
        <v>0.46153846153846201</v>
      </c>
      <c r="J101" s="8">
        <v>145.44</v>
      </c>
      <c r="K101" s="8">
        <v>141.543533</v>
      </c>
      <c r="L101" s="8">
        <v>1454.4449500000001</v>
      </c>
      <c r="M101" s="8">
        <v>651.09350600000005</v>
      </c>
      <c r="N101" s="8">
        <v>693.65832499999999</v>
      </c>
      <c r="O101" s="8">
        <v>-20.818973499999998</v>
      </c>
      <c r="P101" s="8">
        <v>582.75280799999996</v>
      </c>
      <c r="Q101" s="8">
        <v>-4.5158405300000002</v>
      </c>
      <c r="R101" s="8">
        <v>751.04284700000005</v>
      </c>
      <c r="S101" s="8">
        <v>125.44852400000001</v>
      </c>
      <c r="T101" s="8">
        <v>691.12457300000005</v>
      </c>
      <c r="U101" s="8">
        <v>143.989441</v>
      </c>
      <c r="V101" s="8">
        <v>729.21051</v>
      </c>
      <c r="W101" s="8">
        <v>1</v>
      </c>
    </row>
    <row r="102" spans="1:23" s="20" customFormat="1" ht="15.6" x14ac:dyDescent="0.3">
      <c r="A102" s="1">
        <v>100</v>
      </c>
      <c r="B102" s="22" t="s">
        <v>78</v>
      </c>
      <c r="C102" s="8">
        <v>-0.61979999999999802</v>
      </c>
      <c r="D102" s="8">
        <v>60.398997000000001</v>
      </c>
      <c r="E102" s="8">
        <v>35.301003000000001</v>
      </c>
      <c r="F102" s="8">
        <v>4</v>
      </c>
      <c r="G102" s="8">
        <v>2</v>
      </c>
      <c r="H102" s="8">
        <v>2.9074</v>
      </c>
      <c r="I102" s="8">
        <v>0.44444444444444398</v>
      </c>
      <c r="J102" s="8">
        <v>59.22</v>
      </c>
      <c r="K102" s="8">
        <v>95.693908699999994</v>
      </c>
      <c r="L102" s="8">
        <v>1026.74487</v>
      </c>
      <c r="M102" s="8">
        <v>459.20700099999999</v>
      </c>
      <c r="N102" s="8">
        <v>490.45452899999998</v>
      </c>
      <c r="O102" s="8">
        <v>-15.6164799</v>
      </c>
      <c r="P102" s="8">
        <v>391.35021999999998</v>
      </c>
      <c r="Q102" s="8">
        <v>-4.2607264499999999</v>
      </c>
      <c r="R102" s="8">
        <v>505.72586100000001</v>
      </c>
      <c r="S102" s="8">
        <v>88.349670399999994</v>
      </c>
      <c r="T102" s="8">
        <v>488.66229199999998</v>
      </c>
      <c r="U102" s="8">
        <v>100.953491</v>
      </c>
      <c r="V102" s="8">
        <v>512.90448000000004</v>
      </c>
      <c r="W102" s="8">
        <v>0</v>
      </c>
    </row>
    <row r="103" spans="1:23" s="20" customFormat="1" ht="15.6" x14ac:dyDescent="0.3">
      <c r="A103" s="1">
        <v>101</v>
      </c>
      <c r="B103" s="22" t="s">
        <v>80</v>
      </c>
      <c r="C103" s="8">
        <v>-2.3144</v>
      </c>
      <c r="D103" s="8">
        <v>63.340238999999997</v>
      </c>
      <c r="E103" s="8">
        <v>403.21258622754499</v>
      </c>
      <c r="F103" s="8">
        <v>0</v>
      </c>
      <c r="G103" s="8">
        <v>17</v>
      </c>
      <c r="H103" s="8">
        <v>65.010000000000005</v>
      </c>
      <c r="I103" s="8">
        <v>424.15402765600101</v>
      </c>
      <c r="J103" s="8">
        <v>166</v>
      </c>
      <c r="K103" s="8">
        <v>111.562431</v>
      </c>
      <c r="L103" s="8">
        <v>1186.0155</v>
      </c>
      <c r="M103" s="8">
        <v>510.17752100000001</v>
      </c>
      <c r="N103" s="8">
        <v>540.81732199999999</v>
      </c>
      <c r="O103" s="8">
        <v>-20.150173200000001</v>
      </c>
      <c r="P103" s="8">
        <v>448.50573700000001</v>
      </c>
      <c r="Q103" s="8">
        <v>-5.6349678000000001</v>
      </c>
      <c r="R103" s="8">
        <v>579.54943800000001</v>
      </c>
      <c r="S103" s="8">
        <v>95.144935599999997</v>
      </c>
      <c r="T103" s="8">
        <v>537.87017800000001</v>
      </c>
      <c r="U103" s="8">
        <v>111.628754</v>
      </c>
      <c r="V103" s="8">
        <v>572.35961899999995</v>
      </c>
      <c r="W103" s="8">
        <v>1</v>
      </c>
    </row>
    <row r="104" spans="1:23" s="20" customFormat="1" ht="15.6" x14ac:dyDescent="0.3">
      <c r="A104" s="1">
        <v>102</v>
      </c>
      <c r="B104" s="22" t="s">
        <v>82</v>
      </c>
      <c r="C104" s="8">
        <v>7.1099999999998997E-2</v>
      </c>
      <c r="D104" s="8">
        <v>49.344653000000001</v>
      </c>
      <c r="E104" s="8">
        <v>26.853346999999999</v>
      </c>
      <c r="F104" s="8">
        <v>2</v>
      </c>
      <c r="G104" s="8">
        <v>0</v>
      </c>
      <c r="H104" s="8">
        <v>2.3174000000000001</v>
      </c>
      <c r="I104" s="8">
        <v>0.44444444444444398</v>
      </c>
      <c r="J104" s="8">
        <v>12.47</v>
      </c>
      <c r="K104" s="8">
        <v>78.637573200000006</v>
      </c>
      <c r="L104" s="8">
        <v>881.43444799999997</v>
      </c>
      <c r="M104" s="8">
        <v>378.77117900000002</v>
      </c>
      <c r="N104" s="8">
        <v>401.91357399999998</v>
      </c>
      <c r="O104" s="8">
        <v>-16.3008919</v>
      </c>
      <c r="P104" s="8">
        <v>329.55960099999999</v>
      </c>
      <c r="Q104" s="8">
        <v>-5.3913364399999999</v>
      </c>
      <c r="R104" s="8">
        <v>422.490723</v>
      </c>
      <c r="S104" s="8">
        <v>70.306991600000003</v>
      </c>
      <c r="T104" s="8">
        <v>400.979401</v>
      </c>
      <c r="U104" s="8">
        <v>81.788360600000004</v>
      </c>
      <c r="V104" s="8">
        <v>426.382385</v>
      </c>
      <c r="W104" s="8">
        <v>1</v>
      </c>
    </row>
    <row r="105" spans="1:23" s="20" customFormat="1" ht="15.6" x14ac:dyDescent="0.3">
      <c r="A105" s="1">
        <v>103</v>
      </c>
      <c r="B105" s="22" t="s">
        <v>380</v>
      </c>
      <c r="C105" s="8">
        <v>-4.4188000000000001</v>
      </c>
      <c r="D105" s="8">
        <v>76.778997000000004</v>
      </c>
      <c r="E105" s="8">
        <v>39.665002999999999</v>
      </c>
      <c r="F105" s="8">
        <v>12</v>
      </c>
      <c r="G105" s="8">
        <v>7</v>
      </c>
      <c r="H105" s="8">
        <v>3.7284000000000002</v>
      </c>
      <c r="I105" s="8">
        <v>0.5</v>
      </c>
      <c r="J105" s="8">
        <v>206.07</v>
      </c>
      <c r="K105" s="8">
        <v>121.110077</v>
      </c>
      <c r="L105" s="8">
        <v>1336.7336399999999</v>
      </c>
      <c r="M105" s="8">
        <v>596.63903800000003</v>
      </c>
      <c r="N105" s="8">
        <v>637.73803699999996</v>
      </c>
      <c r="O105" s="8">
        <v>-23.995777100000002</v>
      </c>
      <c r="P105" s="8">
        <v>495.68661500000002</v>
      </c>
      <c r="Q105" s="8">
        <v>-7.8539915100000002</v>
      </c>
      <c r="R105" s="8">
        <v>639.28265399999998</v>
      </c>
      <c r="S105" s="8">
        <v>112.629288</v>
      </c>
      <c r="T105" s="8">
        <v>631.73779300000001</v>
      </c>
      <c r="U105" s="8">
        <v>129.23419200000001</v>
      </c>
      <c r="V105" s="8">
        <v>666.60015899999996</v>
      </c>
      <c r="W105" s="8">
        <v>0</v>
      </c>
    </row>
    <row r="106" spans="1:23" s="20" customFormat="1" ht="15.6" x14ac:dyDescent="0.3">
      <c r="A106" s="1">
        <v>104</v>
      </c>
      <c r="B106" s="22" t="s">
        <v>83</v>
      </c>
      <c r="C106" s="8">
        <v>-3.6067</v>
      </c>
      <c r="D106" s="8">
        <v>63.339032000000003</v>
      </c>
      <c r="E106" s="8">
        <v>30.430968</v>
      </c>
      <c r="F106" s="8">
        <v>10</v>
      </c>
      <c r="G106" s="8">
        <v>7</v>
      </c>
      <c r="H106" s="8">
        <v>3.0992000000000002</v>
      </c>
      <c r="I106" s="8">
        <v>0.45454545454545497</v>
      </c>
      <c r="J106" s="8">
        <v>181.62</v>
      </c>
      <c r="K106" s="8">
        <v>98.518859899999995</v>
      </c>
      <c r="L106" s="8">
        <v>1093.8400899999999</v>
      </c>
      <c r="M106" s="8">
        <v>484.6875</v>
      </c>
      <c r="N106" s="8">
        <v>517.76171899999997</v>
      </c>
      <c r="O106" s="8">
        <v>-21.187839499999999</v>
      </c>
      <c r="P106" s="8">
        <v>400.12265000000002</v>
      </c>
      <c r="Q106" s="8">
        <v>-6.7401566500000003</v>
      </c>
      <c r="R106" s="8">
        <v>520.26122999999995</v>
      </c>
      <c r="S106" s="8">
        <v>90.069801299999995</v>
      </c>
      <c r="T106" s="8">
        <v>515.10424799999998</v>
      </c>
      <c r="U106" s="8">
        <v>104.22847</v>
      </c>
      <c r="V106" s="8">
        <v>541.95544400000006</v>
      </c>
      <c r="W106" s="8">
        <v>0</v>
      </c>
    </row>
    <row r="107" spans="1:23" s="20" customFormat="1" ht="15.6" x14ac:dyDescent="0.3">
      <c r="A107" s="1">
        <v>105</v>
      </c>
      <c r="B107" s="22" t="s">
        <v>381</v>
      </c>
      <c r="C107" s="8">
        <v>-2.3252000000000002</v>
      </c>
      <c r="D107" s="8">
        <v>95.718926999999894</v>
      </c>
      <c r="E107" s="8">
        <v>51.685073000000003</v>
      </c>
      <c r="F107" s="8">
        <v>12</v>
      </c>
      <c r="G107" s="8">
        <v>8</v>
      </c>
      <c r="H107" s="8">
        <v>4.7736999999999998</v>
      </c>
      <c r="I107" s="8">
        <v>0.5</v>
      </c>
      <c r="J107" s="8">
        <v>250.55</v>
      </c>
      <c r="K107" s="8">
        <v>170.339035</v>
      </c>
      <c r="L107" s="8">
        <v>1702.1434300000001</v>
      </c>
      <c r="M107" s="8">
        <v>771.643372</v>
      </c>
      <c r="N107" s="8">
        <v>822.00042699999995</v>
      </c>
      <c r="O107" s="8">
        <v>-22.957794199999999</v>
      </c>
      <c r="P107" s="8">
        <v>673.98529099999996</v>
      </c>
      <c r="Q107" s="8">
        <v>-3.4160008400000001</v>
      </c>
      <c r="R107" s="8">
        <v>885.92120399999999</v>
      </c>
      <c r="S107" s="8">
        <v>147.173035</v>
      </c>
      <c r="T107" s="8">
        <v>815.67248500000005</v>
      </c>
      <c r="U107" s="8">
        <v>172.54051200000001</v>
      </c>
      <c r="V107" s="8">
        <v>859.11560099999997</v>
      </c>
      <c r="W107" s="8">
        <v>0</v>
      </c>
    </row>
    <row r="108" spans="1:23" s="20" customFormat="1" ht="15.6" x14ac:dyDescent="0.3">
      <c r="A108" s="1">
        <v>106</v>
      </c>
      <c r="B108" s="22" t="s">
        <v>382</v>
      </c>
      <c r="C108" s="8">
        <v>-2.2433999999999998</v>
      </c>
      <c r="D108" s="8">
        <v>60.080204000000002</v>
      </c>
      <c r="E108" s="8">
        <v>38.039796000000003</v>
      </c>
      <c r="F108" s="8">
        <v>7</v>
      </c>
      <c r="G108" s="8">
        <v>2</v>
      </c>
      <c r="H108" s="8">
        <v>2.9445000000000001</v>
      </c>
      <c r="I108" s="8">
        <v>0.46153846153846201</v>
      </c>
      <c r="J108" s="8">
        <v>95.94</v>
      </c>
      <c r="K108" s="8">
        <v>118.50659899999999</v>
      </c>
      <c r="L108" s="8">
        <v>1180.8037099999999</v>
      </c>
      <c r="M108" s="8">
        <v>501.49093599999998</v>
      </c>
      <c r="N108" s="8">
        <v>529.46185300000002</v>
      </c>
      <c r="O108" s="8">
        <v>-14.8493757</v>
      </c>
      <c r="P108" s="8">
        <v>485.55853300000001</v>
      </c>
      <c r="Q108" s="8">
        <v>-1.7969811</v>
      </c>
      <c r="R108" s="8">
        <v>626.38226299999997</v>
      </c>
      <c r="S108" s="8">
        <v>94.890174900000005</v>
      </c>
      <c r="T108" s="8">
        <v>531.79303000000004</v>
      </c>
      <c r="U108" s="8">
        <v>113.396339</v>
      </c>
      <c r="V108" s="8">
        <v>566.78900099999998</v>
      </c>
      <c r="W108" s="8">
        <v>0</v>
      </c>
    </row>
    <row r="109" spans="1:23" s="20" customFormat="1" ht="15.6" x14ac:dyDescent="0.3">
      <c r="A109" s="1">
        <v>107</v>
      </c>
      <c r="B109" s="22" t="s">
        <v>84</v>
      </c>
      <c r="C109" s="8">
        <v>-0.14649999999999799</v>
      </c>
      <c r="D109" s="8">
        <v>45.098481</v>
      </c>
      <c r="E109" s="8">
        <v>309.27627604790399</v>
      </c>
      <c r="F109" s="8">
        <v>0</v>
      </c>
      <c r="G109" s="8">
        <v>11</v>
      </c>
      <c r="H109" s="8">
        <v>82.53</v>
      </c>
      <c r="I109" s="8">
        <v>320.12846862399999</v>
      </c>
      <c r="J109" s="8">
        <v>122</v>
      </c>
      <c r="K109" s="8">
        <v>82.247512799999996</v>
      </c>
      <c r="L109" s="8">
        <v>877.23449700000003</v>
      </c>
      <c r="M109" s="8">
        <v>368.999573</v>
      </c>
      <c r="N109" s="8">
        <v>390.45040899999998</v>
      </c>
      <c r="O109" s="8">
        <v>-15.424511000000001</v>
      </c>
      <c r="P109" s="8">
        <v>344.79281600000002</v>
      </c>
      <c r="Q109" s="8">
        <v>-4.18895149</v>
      </c>
      <c r="R109" s="8">
        <v>435.99774200000002</v>
      </c>
      <c r="S109" s="8">
        <v>68.384086600000003</v>
      </c>
      <c r="T109" s="8">
        <v>392.98187300000001</v>
      </c>
      <c r="U109" s="8">
        <v>80.795967099999999</v>
      </c>
      <c r="V109" s="8">
        <v>417.17257699999999</v>
      </c>
      <c r="W109" s="8">
        <v>0</v>
      </c>
    </row>
    <row r="110" spans="1:23" s="20" customFormat="1" ht="15.6" x14ac:dyDescent="0.3">
      <c r="A110" s="1">
        <v>108</v>
      </c>
      <c r="B110" s="22" t="s">
        <v>383</v>
      </c>
      <c r="C110" s="8">
        <v>-1.2363999999999999</v>
      </c>
      <c r="D110" s="8">
        <v>53.680239</v>
      </c>
      <c r="E110" s="8">
        <v>29.401761</v>
      </c>
      <c r="F110" s="8">
        <v>5</v>
      </c>
      <c r="G110" s="8">
        <v>3</v>
      </c>
      <c r="H110" s="8">
        <v>2.5101</v>
      </c>
      <c r="I110" s="8">
        <v>0.45454545454545497</v>
      </c>
      <c r="J110" s="8">
        <v>68.36</v>
      </c>
      <c r="K110" s="8">
        <v>84.925979600000005</v>
      </c>
      <c r="L110" s="8">
        <v>955.95068400000002</v>
      </c>
      <c r="M110" s="8">
        <v>413.40390000000002</v>
      </c>
      <c r="N110" s="8">
        <v>439.977936</v>
      </c>
      <c r="O110" s="8">
        <v>-18.948295600000002</v>
      </c>
      <c r="P110" s="8">
        <v>348.87368800000002</v>
      </c>
      <c r="Q110" s="8">
        <v>-6.1970825200000004</v>
      </c>
      <c r="R110" s="8">
        <v>452.46582000000001</v>
      </c>
      <c r="S110" s="8">
        <v>74.299285900000001</v>
      </c>
      <c r="T110" s="8">
        <v>437.25857500000001</v>
      </c>
      <c r="U110" s="8">
        <v>88.524223300000003</v>
      </c>
      <c r="V110" s="8">
        <v>463.37091099999998</v>
      </c>
      <c r="W110" s="8">
        <v>0</v>
      </c>
    </row>
    <row r="111" spans="1:23" s="20" customFormat="1" ht="15.6" x14ac:dyDescent="0.3">
      <c r="A111" s="1">
        <v>109</v>
      </c>
      <c r="B111" s="22" t="s">
        <v>384</v>
      </c>
      <c r="C111" s="8">
        <v>-2.4621</v>
      </c>
      <c r="D111" s="8">
        <v>121.32113099999999</v>
      </c>
      <c r="E111" s="8">
        <v>88.636869000000104</v>
      </c>
      <c r="F111" s="8">
        <v>14</v>
      </c>
      <c r="G111" s="8">
        <v>5</v>
      </c>
      <c r="H111" s="8">
        <v>5.7730000000000201</v>
      </c>
      <c r="I111" s="8">
        <v>0.42857142857142899</v>
      </c>
      <c r="J111" s="8">
        <v>193.91</v>
      </c>
      <c r="K111" s="8">
        <v>189.83914200000001</v>
      </c>
      <c r="L111" s="8">
        <v>1921.2768599999999</v>
      </c>
      <c r="M111" s="8">
        <v>925.90606700000001</v>
      </c>
      <c r="N111" s="8">
        <v>995.93786599999999</v>
      </c>
      <c r="O111" s="8">
        <v>-23.0060368</v>
      </c>
      <c r="P111" s="8">
        <v>765.82171600000004</v>
      </c>
      <c r="Q111" s="8">
        <v>-3.2844197799999999</v>
      </c>
      <c r="R111" s="8">
        <v>1008.09442</v>
      </c>
      <c r="S111" s="8">
        <v>185.094177</v>
      </c>
      <c r="T111" s="8">
        <v>986.24230999999997</v>
      </c>
      <c r="U111" s="8">
        <v>207.17993200000001</v>
      </c>
      <c r="V111" s="8">
        <v>1024.16589</v>
      </c>
      <c r="W111" s="8">
        <v>1</v>
      </c>
    </row>
    <row r="112" spans="1:23" s="20" customFormat="1" ht="15.6" x14ac:dyDescent="0.3">
      <c r="A112" s="1">
        <v>110</v>
      </c>
      <c r="B112" s="22" t="s">
        <v>385</v>
      </c>
      <c r="C112" s="8">
        <v>-0.46989999999999998</v>
      </c>
      <c r="D112" s="8">
        <v>49.287032000000004</v>
      </c>
      <c r="E112" s="8">
        <v>26.236968000000001</v>
      </c>
      <c r="F112" s="8">
        <v>2</v>
      </c>
      <c r="G112" s="8">
        <v>2</v>
      </c>
      <c r="H112" s="8">
        <v>2.1987999999999999</v>
      </c>
      <c r="I112" s="8">
        <v>0.5</v>
      </c>
      <c r="J112" s="8">
        <v>40.46</v>
      </c>
      <c r="K112" s="8">
        <v>65.099365199999994</v>
      </c>
      <c r="L112" s="8">
        <v>804.36987299999998</v>
      </c>
      <c r="M112" s="8">
        <v>354.497253</v>
      </c>
      <c r="N112" s="8">
        <v>380.79885899999999</v>
      </c>
      <c r="O112" s="8">
        <v>-16.707078899999999</v>
      </c>
      <c r="P112" s="8">
        <v>278.19726600000001</v>
      </c>
      <c r="Q112" s="8">
        <v>-6.9740319299999998</v>
      </c>
      <c r="R112" s="8">
        <v>353.90005500000001</v>
      </c>
      <c r="S112" s="8">
        <v>66.845634500000003</v>
      </c>
      <c r="T112" s="8">
        <v>376.76318400000002</v>
      </c>
      <c r="U112" s="8">
        <v>74.676620499999999</v>
      </c>
      <c r="V112" s="8">
        <v>395.42715500000003</v>
      </c>
      <c r="W112" s="8">
        <v>1</v>
      </c>
    </row>
    <row r="113" spans="1:23" s="20" customFormat="1" ht="15.6" x14ac:dyDescent="0.3">
      <c r="A113" s="1">
        <v>111</v>
      </c>
      <c r="B113" s="22" t="s">
        <v>386</v>
      </c>
      <c r="C113" s="8">
        <v>-2.5703</v>
      </c>
      <c r="D113" s="8">
        <v>82.803375999999901</v>
      </c>
      <c r="E113" s="8">
        <v>53.184623999999999</v>
      </c>
      <c r="F113" s="8">
        <v>13</v>
      </c>
      <c r="G113" s="8">
        <v>3</v>
      </c>
      <c r="H113" s="8">
        <v>3.8966000000000101</v>
      </c>
      <c r="I113" s="8">
        <v>0.5</v>
      </c>
      <c r="J113" s="8">
        <v>160.83000000000001</v>
      </c>
      <c r="K113" s="8">
        <v>144.44721999999999</v>
      </c>
      <c r="L113" s="8">
        <v>1493.95679</v>
      </c>
      <c r="M113" s="8">
        <v>664.898865</v>
      </c>
      <c r="N113" s="8">
        <v>707.25860599999999</v>
      </c>
      <c r="O113" s="8">
        <v>-22.854156499999998</v>
      </c>
      <c r="P113" s="8">
        <v>594.23278800000003</v>
      </c>
      <c r="Q113" s="8">
        <v>-4.7053141600000004</v>
      </c>
      <c r="R113" s="8">
        <v>772.39648399999999</v>
      </c>
      <c r="S113" s="8">
        <v>124.707184</v>
      </c>
      <c r="T113" s="8">
        <v>701.04351799999995</v>
      </c>
      <c r="U113" s="8">
        <v>147.37558000000001</v>
      </c>
      <c r="V113" s="8">
        <v>744.785034</v>
      </c>
      <c r="W113" s="8">
        <v>0</v>
      </c>
    </row>
    <row r="114" spans="1:23" s="20" customFormat="1" ht="15.6" x14ac:dyDescent="0.3">
      <c r="A114" s="1">
        <v>112</v>
      </c>
      <c r="B114" s="22" t="s">
        <v>88</v>
      </c>
      <c r="C114" s="8">
        <v>-1.6659999999999999</v>
      </c>
      <c r="D114" s="8">
        <v>35.990309000000003</v>
      </c>
      <c r="E114" s="8">
        <v>23.809691000000001</v>
      </c>
      <c r="F114" s="8">
        <v>6</v>
      </c>
      <c r="G114" s="8">
        <v>6</v>
      </c>
      <c r="H114" s="8">
        <v>1.9055</v>
      </c>
      <c r="I114" s="8">
        <v>0.45454545454545497</v>
      </c>
      <c r="J114" s="8">
        <v>193.13</v>
      </c>
      <c r="K114" s="8">
        <v>74.257759100000001</v>
      </c>
      <c r="L114" s="8">
        <v>741.76892099999998</v>
      </c>
      <c r="M114" s="8">
        <v>308.944458</v>
      </c>
      <c r="N114" s="8">
        <v>326.16275000000002</v>
      </c>
      <c r="O114" s="8">
        <v>-21.539804499999999</v>
      </c>
      <c r="P114" s="8">
        <v>263.243134</v>
      </c>
      <c r="Q114" s="8">
        <v>-4.1451840400000002</v>
      </c>
      <c r="R114" s="8">
        <v>377.75280800000002</v>
      </c>
      <c r="S114" s="8">
        <v>33.831577299999999</v>
      </c>
      <c r="T114" s="8">
        <v>323.34967</v>
      </c>
      <c r="U114" s="8">
        <v>64.900314300000005</v>
      </c>
      <c r="V114" s="8">
        <v>347.79519699999997</v>
      </c>
      <c r="W114" s="8">
        <v>0</v>
      </c>
    </row>
    <row r="115" spans="1:23" s="20" customFormat="1" ht="15.6" x14ac:dyDescent="0.3">
      <c r="A115" s="1">
        <v>113</v>
      </c>
      <c r="B115" s="22" t="s">
        <v>387</v>
      </c>
      <c r="C115" s="8">
        <v>1.9368000000000001</v>
      </c>
      <c r="D115" s="8">
        <v>53.017066999999997</v>
      </c>
      <c r="E115" s="8">
        <v>28.018933000000001</v>
      </c>
      <c r="F115" s="8">
        <v>5</v>
      </c>
      <c r="G115" s="8">
        <v>1</v>
      </c>
      <c r="H115" s="8">
        <v>2.706</v>
      </c>
      <c r="I115" s="8">
        <v>0.44444444444444398</v>
      </c>
      <c r="J115" s="8">
        <v>64.63</v>
      </c>
      <c r="K115" s="8">
        <v>104.277473</v>
      </c>
      <c r="L115" s="8">
        <v>1040.59473</v>
      </c>
      <c r="M115" s="8">
        <v>444.36541699999998</v>
      </c>
      <c r="N115" s="8">
        <v>469.10815400000001</v>
      </c>
      <c r="O115" s="8">
        <v>-15.2277422</v>
      </c>
      <c r="P115" s="8">
        <v>428.41442899999998</v>
      </c>
      <c r="Q115" s="8">
        <v>-2.37253523</v>
      </c>
      <c r="R115" s="8">
        <v>551.86334199999999</v>
      </c>
      <c r="S115" s="8">
        <v>82.6725998</v>
      </c>
      <c r="T115" s="8">
        <v>472.21133400000002</v>
      </c>
      <c r="U115" s="8">
        <v>99.665222200000002</v>
      </c>
      <c r="V115" s="8">
        <v>503.03704800000003</v>
      </c>
      <c r="W115" s="8">
        <v>1</v>
      </c>
    </row>
    <row r="116" spans="1:23" s="20" customFormat="1" ht="15.6" x14ac:dyDescent="0.3">
      <c r="A116" s="1">
        <v>114</v>
      </c>
      <c r="B116" s="22" t="s">
        <v>388</v>
      </c>
      <c r="C116" s="8">
        <v>-0.82679999999999998</v>
      </c>
      <c r="D116" s="8">
        <v>58.249825000000001</v>
      </c>
      <c r="E116" s="8">
        <v>27.990175000000001</v>
      </c>
      <c r="F116" s="8">
        <v>1</v>
      </c>
      <c r="G116" s="8">
        <v>1</v>
      </c>
      <c r="H116" s="8">
        <v>2.7363</v>
      </c>
      <c r="I116" s="8">
        <v>0.5</v>
      </c>
      <c r="J116" s="8">
        <v>12.03</v>
      </c>
      <c r="K116" s="8">
        <v>100.466454</v>
      </c>
      <c r="L116" s="8">
        <v>1054.1104700000001</v>
      </c>
      <c r="M116" s="8">
        <v>455.64389</v>
      </c>
      <c r="N116" s="8">
        <v>481.50949100000003</v>
      </c>
      <c r="O116" s="8">
        <v>-15.678792</v>
      </c>
      <c r="P116" s="8">
        <v>405.69192500000003</v>
      </c>
      <c r="Q116" s="8">
        <v>-3.86505294</v>
      </c>
      <c r="R116" s="8">
        <v>527.68316700000003</v>
      </c>
      <c r="S116" s="8">
        <v>84.909042400000004</v>
      </c>
      <c r="T116" s="8">
        <v>475.60897799999998</v>
      </c>
      <c r="U116" s="8">
        <v>100.959389</v>
      </c>
      <c r="V116" s="8">
        <v>512.175476</v>
      </c>
      <c r="W116" s="8">
        <v>1</v>
      </c>
    </row>
    <row r="117" spans="1:23" s="20" customFormat="1" ht="15.6" x14ac:dyDescent="0.3">
      <c r="A117" s="1">
        <v>115</v>
      </c>
      <c r="B117" s="22" t="s">
        <v>389</v>
      </c>
      <c r="C117" s="8">
        <v>-0.87149999999999805</v>
      </c>
      <c r="D117" s="8">
        <v>60.392204</v>
      </c>
      <c r="E117" s="8">
        <v>35.527796000000002</v>
      </c>
      <c r="F117" s="8">
        <v>3</v>
      </c>
      <c r="G117" s="8">
        <v>0</v>
      </c>
      <c r="H117" s="8">
        <v>2.8399000000000001</v>
      </c>
      <c r="I117" s="8">
        <v>0.5</v>
      </c>
      <c r="J117" s="8">
        <v>23.55</v>
      </c>
      <c r="K117" s="8">
        <v>97.577896100000004</v>
      </c>
      <c r="L117" s="8">
        <v>1079.01062</v>
      </c>
      <c r="M117" s="8">
        <v>465.68951399999997</v>
      </c>
      <c r="N117" s="8">
        <v>494.833527</v>
      </c>
      <c r="O117" s="8">
        <v>-18.5986786</v>
      </c>
      <c r="P117" s="8">
        <v>406.52535999999998</v>
      </c>
      <c r="Q117" s="8">
        <v>-5.9287714999999999</v>
      </c>
      <c r="R117" s="8">
        <v>519.94616699999995</v>
      </c>
      <c r="S117" s="8">
        <v>87.706130999999999</v>
      </c>
      <c r="T117" s="8">
        <v>494.21295199999997</v>
      </c>
      <c r="U117" s="8">
        <v>101.161781</v>
      </c>
      <c r="V117" s="8">
        <v>523.26086399999997</v>
      </c>
      <c r="W117" s="8">
        <v>1</v>
      </c>
    </row>
    <row r="118" spans="1:23" s="20" customFormat="1" ht="15.6" x14ac:dyDescent="0.3">
      <c r="A118" s="1">
        <v>116</v>
      </c>
      <c r="B118" s="22" t="s">
        <v>390</v>
      </c>
      <c r="C118" s="8">
        <v>-1.9916</v>
      </c>
      <c r="D118" s="8">
        <v>86.632926999999896</v>
      </c>
      <c r="E118" s="8">
        <v>45.573073000000001</v>
      </c>
      <c r="F118" s="8">
        <v>5</v>
      </c>
      <c r="G118" s="8">
        <v>3</v>
      </c>
      <c r="H118" s="8">
        <v>4.0876000000000099</v>
      </c>
      <c r="I118" s="8">
        <v>0.47368421052631599</v>
      </c>
      <c r="J118" s="8">
        <v>81</v>
      </c>
      <c r="K118" s="8">
        <v>129.15576200000001</v>
      </c>
      <c r="L118" s="8">
        <v>1400.95667</v>
      </c>
      <c r="M118" s="8">
        <v>649.84576400000003</v>
      </c>
      <c r="N118" s="8">
        <v>697.15863000000002</v>
      </c>
      <c r="O118" s="8">
        <v>-21.968523000000001</v>
      </c>
      <c r="P118" s="8">
        <v>516.18859899999995</v>
      </c>
      <c r="Q118" s="8">
        <v>-6.3861918400000004</v>
      </c>
      <c r="R118" s="8">
        <v>682.06042500000001</v>
      </c>
      <c r="S118" s="8">
        <v>125.518021</v>
      </c>
      <c r="T118" s="8">
        <v>689.57458499999996</v>
      </c>
      <c r="U118" s="8">
        <v>142.13954200000001</v>
      </c>
      <c r="V118" s="8">
        <v>720.87622099999999</v>
      </c>
      <c r="W118" s="8">
        <v>0</v>
      </c>
    </row>
    <row r="119" spans="1:23" s="20" customFormat="1" ht="15.6" x14ac:dyDescent="0.3">
      <c r="A119" s="1">
        <v>117</v>
      </c>
      <c r="B119" s="22" t="s">
        <v>391</v>
      </c>
      <c r="C119" s="8">
        <v>0.43790000000000001</v>
      </c>
      <c r="D119" s="8">
        <v>35.682929999999999</v>
      </c>
      <c r="E119" s="8">
        <v>16.15907</v>
      </c>
      <c r="F119" s="8">
        <v>3</v>
      </c>
      <c r="G119" s="8">
        <v>2</v>
      </c>
      <c r="H119" s="8">
        <v>1.8332999999999999</v>
      </c>
      <c r="I119" s="8">
        <v>0.44444444444444398</v>
      </c>
      <c r="J119" s="8">
        <v>49.33</v>
      </c>
      <c r="K119" s="8">
        <v>71.789688100000006</v>
      </c>
      <c r="L119" s="8">
        <v>741.47997999999995</v>
      </c>
      <c r="M119" s="8">
        <v>303.31741299999999</v>
      </c>
      <c r="N119" s="8">
        <v>318.51031499999999</v>
      </c>
      <c r="O119" s="8">
        <v>-10.727947199999999</v>
      </c>
      <c r="P119" s="8">
        <v>311.705536</v>
      </c>
      <c r="Q119" s="8">
        <v>-2.2894060600000001</v>
      </c>
      <c r="R119" s="8">
        <v>386.687408</v>
      </c>
      <c r="S119" s="8">
        <v>57.882080100000003</v>
      </c>
      <c r="T119" s="8">
        <v>322.67718500000001</v>
      </c>
      <c r="U119" s="8">
        <v>68.260002099999994</v>
      </c>
      <c r="V119" s="8">
        <v>346.37313799999998</v>
      </c>
      <c r="W119" s="8">
        <v>0</v>
      </c>
    </row>
    <row r="120" spans="1:23" s="20" customFormat="1" ht="15.6" x14ac:dyDescent="0.3">
      <c r="A120" s="1">
        <v>118</v>
      </c>
      <c r="B120" s="22" t="s">
        <v>91</v>
      </c>
      <c r="C120" s="8">
        <v>-0.251</v>
      </c>
      <c r="D120" s="8">
        <v>36.704515999999998</v>
      </c>
      <c r="E120" s="8">
        <v>235.710518562874</v>
      </c>
      <c r="F120" s="8">
        <v>0</v>
      </c>
      <c r="G120" s="8">
        <v>7</v>
      </c>
      <c r="H120" s="8">
        <v>54.37</v>
      </c>
      <c r="I120" s="8">
        <v>261.080121464</v>
      </c>
      <c r="J120" s="8">
        <v>106</v>
      </c>
      <c r="K120" s="8">
        <v>64.830162000000001</v>
      </c>
      <c r="L120" s="8">
        <v>704.41473399999995</v>
      </c>
      <c r="M120" s="8">
        <v>292.55529799999999</v>
      </c>
      <c r="N120" s="8">
        <v>309.31509399999999</v>
      </c>
      <c r="O120" s="8">
        <v>-14.241049800000001</v>
      </c>
      <c r="P120" s="8">
        <v>269.22128300000003</v>
      </c>
      <c r="Q120" s="8">
        <v>-4.3139171599999999</v>
      </c>
      <c r="R120" s="8">
        <v>339.32003800000001</v>
      </c>
      <c r="S120" s="8">
        <v>52.886432599999999</v>
      </c>
      <c r="T120" s="8">
        <v>311.32122800000002</v>
      </c>
      <c r="U120" s="8">
        <v>62.967865000000003</v>
      </c>
      <c r="V120" s="8">
        <v>330.89465300000001</v>
      </c>
      <c r="W120" s="8">
        <v>0</v>
      </c>
    </row>
    <row r="121" spans="1:23" s="20" customFormat="1" ht="15.6" x14ac:dyDescent="0.3">
      <c r="A121" s="1">
        <v>119</v>
      </c>
      <c r="B121" s="22" t="s">
        <v>392</v>
      </c>
      <c r="C121" s="8">
        <v>0.53469999999999995</v>
      </c>
      <c r="D121" s="8">
        <v>37.229309000000001</v>
      </c>
      <c r="E121" s="8">
        <v>16.372691</v>
      </c>
      <c r="F121" s="8">
        <v>2</v>
      </c>
      <c r="G121" s="8">
        <v>1</v>
      </c>
      <c r="H121" s="8">
        <v>1.839</v>
      </c>
      <c r="I121" s="8">
        <v>0.5</v>
      </c>
      <c r="J121" s="8">
        <v>37.299999999999997</v>
      </c>
      <c r="K121" s="8">
        <v>66.986320500000005</v>
      </c>
      <c r="L121" s="8">
        <v>726.06457499999999</v>
      </c>
      <c r="M121" s="8">
        <v>299.93633999999997</v>
      </c>
      <c r="N121" s="8">
        <v>316.01327500000002</v>
      </c>
      <c r="O121" s="8">
        <v>-12.982617400000001</v>
      </c>
      <c r="P121" s="8">
        <v>284.58169600000002</v>
      </c>
      <c r="Q121" s="8">
        <v>-3.76091051</v>
      </c>
      <c r="R121" s="8">
        <v>358.89859000000001</v>
      </c>
      <c r="S121" s="8">
        <v>55.304225899999999</v>
      </c>
      <c r="T121" s="8">
        <v>319.37670900000001</v>
      </c>
      <c r="U121" s="8">
        <v>65.727661100000006</v>
      </c>
      <c r="V121" s="8">
        <v>341.364868</v>
      </c>
      <c r="W121" s="8">
        <v>0</v>
      </c>
    </row>
    <row r="122" spans="1:23" s="20" customFormat="1" ht="15.6" x14ac:dyDescent="0.3">
      <c r="A122" s="1">
        <v>120</v>
      </c>
      <c r="B122" s="22" t="s">
        <v>94</v>
      </c>
      <c r="C122" s="8">
        <v>-0.46970000000000101</v>
      </c>
      <c r="D122" s="8">
        <v>45.877653000000002</v>
      </c>
      <c r="E122" s="8">
        <v>29.738347000000001</v>
      </c>
      <c r="F122" s="8">
        <v>4</v>
      </c>
      <c r="G122" s="8">
        <v>2</v>
      </c>
      <c r="H122" s="8">
        <v>2.3115999999999999</v>
      </c>
      <c r="I122" s="8">
        <v>0.5</v>
      </c>
      <c r="J122" s="8">
        <v>56.84</v>
      </c>
      <c r="K122" s="8">
        <v>99.818893399999993</v>
      </c>
      <c r="L122" s="8">
        <v>987.28241000000003</v>
      </c>
      <c r="M122" s="8">
        <v>402.91845699999999</v>
      </c>
      <c r="N122" s="8">
        <v>422.97564699999998</v>
      </c>
      <c r="O122" s="8">
        <v>-10.8419828</v>
      </c>
      <c r="P122" s="8">
        <v>439.92645299999998</v>
      </c>
      <c r="Q122" s="8">
        <v>-1.0182410500000001</v>
      </c>
      <c r="R122" s="8">
        <v>539.98083499999996</v>
      </c>
      <c r="S122" s="8">
        <v>79.759635900000006</v>
      </c>
      <c r="T122" s="8">
        <v>431.82876599999997</v>
      </c>
      <c r="U122" s="8">
        <v>92.411262500000007</v>
      </c>
      <c r="V122" s="8">
        <v>460.30017099999998</v>
      </c>
      <c r="W122" s="8">
        <v>1</v>
      </c>
    </row>
    <row r="123" spans="1:23" s="20" customFormat="1" ht="15.6" x14ac:dyDescent="0.3">
      <c r="A123" s="1">
        <v>121</v>
      </c>
      <c r="B123" s="22" t="s">
        <v>95</v>
      </c>
      <c r="C123" s="8">
        <v>-0.99490000000000001</v>
      </c>
      <c r="D123" s="8">
        <v>39.744723</v>
      </c>
      <c r="E123" s="8">
        <v>21.795276999999999</v>
      </c>
      <c r="F123" s="8">
        <v>7</v>
      </c>
      <c r="G123" s="8">
        <v>4</v>
      </c>
      <c r="H123" s="8">
        <v>2.1032000000000002</v>
      </c>
      <c r="I123" s="8">
        <v>0.5</v>
      </c>
      <c r="J123" s="8">
        <v>131.01</v>
      </c>
      <c r="K123" s="8">
        <v>83.148773199999994</v>
      </c>
      <c r="L123" s="8">
        <v>844.75176999999996</v>
      </c>
      <c r="M123" s="8">
        <v>343.93960600000003</v>
      </c>
      <c r="N123" s="8">
        <v>360.35613999999998</v>
      </c>
      <c r="O123" s="8">
        <v>-14.317012800000001</v>
      </c>
      <c r="P123" s="8">
        <v>336.567474</v>
      </c>
      <c r="Q123" s="8">
        <v>-2.81205368</v>
      </c>
      <c r="R123" s="8">
        <v>434.50775099999998</v>
      </c>
      <c r="S123" s="8">
        <v>58.375915499999998</v>
      </c>
      <c r="T123" s="8">
        <v>362.71807899999999</v>
      </c>
      <c r="U123" s="8">
        <v>76.749076799999997</v>
      </c>
      <c r="V123" s="8">
        <v>391.23220800000001</v>
      </c>
      <c r="W123" s="8">
        <v>0</v>
      </c>
    </row>
    <row r="124" spans="1:23" s="20" customFormat="1" ht="15.6" x14ac:dyDescent="0.3">
      <c r="A124" s="1">
        <v>122</v>
      </c>
      <c r="B124" s="22" t="s">
        <v>393</v>
      </c>
      <c r="C124" s="8">
        <v>-2.0522999999999998</v>
      </c>
      <c r="D124" s="8">
        <v>29.879480999999998</v>
      </c>
      <c r="E124" s="8">
        <v>18.882518999999998</v>
      </c>
      <c r="F124" s="8">
        <v>3</v>
      </c>
      <c r="G124" s="8">
        <v>3</v>
      </c>
      <c r="H124" s="8">
        <v>1.4422999999999999</v>
      </c>
      <c r="I124" s="8">
        <v>0.5</v>
      </c>
      <c r="J124" s="8">
        <v>63.32</v>
      </c>
      <c r="K124" s="8">
        <v>52.775032000000003</v>
      </c>
      <c r="L124" s="8">
        <v>574.29638699999998</v>
      </c>
      <c r="M124" s="8">
        <v>236.57904099999999</v>
      </c>
      <c r="N124" s="8">
        <v>250.96508800000001</v>
      </c>
      <c r="O124" s="8">
        <v>-8.5583867999999992</v>
      </c>
      <c r="P124" s="8">
        <v>234.78765899999999</v>
      </c>
      <c r="Q124" s="8">
        <v>-2.4188537600000002</v>
      </c>
      <c r="R124" s="8">
        <v>286.62661700000001</v>
      </c>
      <c r="S124" s="8">
        <v>46.512916599999997</v>
      </c>
      <c r="T124" s="8">
        <v>255.26380900000001</v>
      </c>
      <c r="U124" s="8">
        <v>52.4645729</v>
      </c>
      <c r="V124" s="8">
        <v>269.71298200000001</v>
      </c>
      <c r="W124" s="8">
        <v>1</v>
      </c>
    </row>
    <row r="125" spans="1:23" s="20" customFormat="1" ht="15.6" x14ac:dyDescent="0.3">
      <c r="A125" s="1">
        <v>123</v>
      </c>
      <c r="B125" s="22" t="s">
        <v>394</v>
      </c>
      <c r="C125" s="8">
        <v>-0.56270000000000098</v>
      </c>
      <c r="D125" s="8">
        <v>47.428652999999997</v>
      </c>
      <c r="E125" s="8">
        <v>28.769347</v>
      </c>
      <c r="F125" s="8">
        <v>4</v>
      </c>
      <c r="G125" s="8">
        <v>1</v>
      </c>
      <c r="H125" s="8">
        <v>2.1734</v>
      </c>
      <c r="I125" s="8">
        <v>0.375</v>
      </c>
      <c r="J125" s="8">
        <v>41.93</v>
      </c>
      <c r="K125" s="8">
        <v>72.857673599999998</v>
      </c>
      <c r="L125" s="8">
        <v>821.53479000000004</v>
      </c>
      <c r="M125" s="8">
        <v>358.664917</v>
      </c>
      <c r="N125" s="8">
        <v>382.73538200000002</v>
      </c>
      <c r="O125" s="8">
        <v>-15.5952234</v>
      </c>
      <c r="P125" s="8">
        <v>295.98562600000002</v>
      </c>
      <c r="Q125" s="8">
        <v>-5.1494736699999999</v>
      </c>
      <c r="R125" s="8">
        <v>385.90737899999999</v>
      </c>
      <c r="S125" s="8">
        <v>64.390014600000001</v>
      </c>
      <c r="T125" s="8">
        <v>381.22210699999999</v>
      </c>
      <c r="U125" s="8">
        <v>77.028434799999999</v>
      </c>
      <c r="V125" s="8">
        <v>401.98358200000001</v>
      </c>
      <c r="W125" s="8">
        <v>0</v>
      </c>
    </row>
    <row r="126" spans="1:23" s="20" customFormat="1" ht="15.6" x14ac:dyDescent="0.3">
      <c r="A126" s="1">
        <v>124</v>
      </c>
      <c r="B126" s="22" t="s">
        <v>395</v>
      </c>
      <c r="C126" s="8">
        <v>-1.0760000000000001</v>
      </c>
      <c r="D126" s="8">
        <v>55.174446000000003</v>
      </c>
      <c r="E126" s="8">
        <v>376.41242275449099</v>
      </c>
      <c r="F126" s="8">
        <v>0</v>
      </c>
      <c r="G126" s="8">
        <v>11</v>
      </c>
      <c r="H126" s="8">
        <v>78.87</v>
      </c>
      <c r="I126" s="8">
        <v>375.15943440400099</v>
      </c>
      <c r="J126" s="8">
        <v>150</v>
      </c>
      <c r="K126" s="8">
        <v>99.581832899999995</v>
      </c>
      <c r="L126" s="8">
        <v>1035.9143099999999</v>
      </c>
      <c r="M126" s="8">
        <v>446.52465799999999</v>
      </c>
      <c r="N126" s="8">
        <v>474.03607199999999</v>
      </c>
      <c r="O126" s="8">
        <v>-15.5896711</v>
      </c>
      <c r="P126" s="8">
        <v>413.41757200000001</v>
      </c>
      <c r="Q126" s="8">
        <v>-3.5913276700000001</v>
      </c>
      <c r="R126" s="8">
        <v>526.20812999999998</v>
      </c>
      <c r="S126" s="8">
        <v>84.979278600000001</v>
      </c>
      <c r="T126" s="8">
        <v>473.11276199999998</v>
      </c>
      <c r="U126" s="8">
        <v>98.752555799999996</v>
      </c>
      <c r="V126" s="8">
        <v>501.70007299999997</v>
      </c>
      <c r="W126" s="8">
        <v>0</v>
      </c>
    </row>
    <row r="127" spans="1:23" s="20" customFormat="1" ht="15.6" x14ac:dyDescent="0.3">
      <c r="A127" s="1">
        <v>125</v>
      </c>
      <c r="B127" s="22" t="s">
        <v>96</v>
      </c>
      <c r="C127" s="8">
        <v>1.5903</v>
      </c>
      <c r="D127" s="8">
        <v>43.475445999999998</v>
      </c>
      <c r="E127" s="8">
        <v>26.924554000000001</v>
      </c>
      <c r="F127" s="8">
        <v>3</v>
      </c>
      <c r="G127" s="8">
        <v>1</v>
      </c>
      <c r="H127" s="8">
        <v>2.1175999999999999</v>
      </c>
      <c r="I127" s="8">
        <v>0.5</v>
      </c>
      <c r="J127" s="8">
        <v>46.53</v>
      </c>
      <c r="K127" s="8">
        <v>81.809036300000002</v>
      </c>
      <c r="L127" s="8">
        <v>855.19183299999997</v>
      </c>
      <c r="M127" s="8">
        <v>356.760468</v>
      </c>
      <c r="N127" s="8">
        <v>376.58416699999998</v>
      </c>
      <c r="O127" s="8">
        <v>-12.2090502</v>
      </c>
      <c r="P127" s="8">
        <v>346.32095299999997</v>
      </c>
      <c r="Q127" s="8">
        <v>-2.72405052</v>
      </c>
      <c r="R127" s="8">
        <v>436.83770800000002</v>
      </c>
      <c r="S127" s="8">
        <v>68.311172499999998</v>
      </c>
      <c r="T127" s="8">
        <v>381.53427099999999</v>
      </c>
      <c r="U127" s="8">
        <v>79.440155000000004</v>
      </c>
      <c r="V127" s="8">
        <v>403.65631100000002</v>
      </c>
      <c r="W127" s="8">
        <v>0</v>
      </c>
    </row>
    <row r="128" spans="1:23" s="20" customFormat="1" ht="15.6" x14ac:dyDescent="0.3">
      <c r="A128" s="1">
        <v>126</v>
      </c>
      <c r="B128" s="22" t="s">
        <v>396</v>
      </c>
      <c r="C128" s="8">
        <v>-2.2183999999999999</v>
      </c>
      <c r="D128" s="8">
        <v>71.540204000000003</v>
      </c>
      <c r="E128" s="8">
        <v>43.317796000000001</v>
      </c>
      <c r="F128" s="8">
        <v>8</v>
      </c>
      <c r="G128" s="8">
        <v>3</v>
      </c>
      <c r="H128" s="8">
        <v>3.5583</v>
      </c>
      <c r="I128" s="8">
        <v>0.47368421052631599</v>
      </c>
      <c r="J128" s="8">
        <v>121.98</v>
      </c>
      <c r="K128" s="8">
        <v>138.02226300000001</v>
      </c>
      <c r="L128" s="8">
        <v>1345.0468800000001</v>
      </c>
      <c r="M128" s="8">
        <v>600.79400599999997</v>
      </c>
      <c r="N128" s="8">
        <v>637.72943099999998</v>
      </c>
      <c r="O128" s="8">
        <v>-17.630649600000002</v>
      </c>
      <c r="P128" s="8">
        <v>533.80621299999996</v>
      </c>
      <c r="Q128" s="8">
        <v>-1.7220054899999999</v>
      </c>
      <c r="R128" s="8">
        <v>709.17156999999997</v>
      </c>
      <c r="S128" s="8">
        <v>106.91493199999999</v>
      </c>
      <c r="T128" s="8">
        <v>629.23223900000005</v>
      </c>
      <c r="U128" s="8">
        <v>135.15770000000001</v>
      </c>
      <c r="V128" s="8">
        <v>670.92602499999998</v>
      </c>
      <c r="W128" s="8">
        <v>0</v>
      </c>
    </row>
    <row r="129" spans="1:23" s="20" customFormat="1" ht="15.6" x14ac:dyDescent="0.3">
      <c r="A129" s="1">
        <v>127</v>
      </c>
      <c r="B129" s="22" t="s">
        <v>397</v>
      </c>
      <c r="C129" s="8">
        <v>-0.29520000000000102</v>
      </c>
      <c r="D129" s="8">
        <v>48.247481000000001</v>
      </c>
      <c r="E129" s="8">
        <v>28.584519</v>
      </c>
      <c r="F129" s="8">
        <v>6</v>
      </c>
      <c r="G129" s="8">
        <v>0</v>
      </c>
      <c r="H129" s="8">
        <v>2.3946999999999998</v>
      </c>
      <c r="I129" s="8">
        <v>0.5</v>
      </c>
      <c r="J129" s="8">
        <v>71.06</v>
      </c>
      <c r="K129" s="8">
        <v>97.246200599999995</v>
      </c>
      <c r="L129" s="8">
        <v>960.93084699999997</v>
      </c>
      <c r="M129" s="8">
        <v>406.007721</v>
      </c>
      <c r="N129" s="8">
        <v>427.02319299999999</v>
      </c>
      <c r="O129" s="8">
        <v>-11.913259500000001</v>
      </c>
      <c r="P129" s="8">
        <v>403.31802399999998</v>
      </c>
      <c r="Q129" s="8">
        <v>-1.2042384100000001</v>
      </c>
      <c r="R129" s="8">
        <v>516.27179000000001</v>
      </c>
      <c r="S129" s="8">
        <v>78.213256799999996</v>
      </c>
      <c r="T129" s="8">
        <v>431.19705199999999</v>
      </c>
      <c r="U129" s="8">
        <v>92.268493699999993</v>
      </c>
      <c r="V129" s="8">
        <v>459.96890300000001</v>
      </c>
      <c r="W129" s="8">
        <v>1</v>
      </c>
    </row>
    <row r="130" spans="1:23" s="20" customFormat="1" ht="15.6" x14ac:dyDescent="0.3">
      <c r="A130" s="1">
        <v>128</v>
      </c>
      <c r="B130" s="22" t="s">
        <v>98</v>
      </c>
      <c r="C130" s="8">
        <v>-0.56620000000000104</v>
      </c>
      <c r="D130" s="8">
        <v>57.737239000000002</v>
      </c>
      <c r="E130" s="8">
        <v>29.704761000000001</v>
      </c>
      <c r="F130" s="8">
        <v>3</v>
      </c>
      <c r="G130" s="8">
        <v>1</v>
      </c>
      <c r="H130" s="8">
        <v>2.798</v>
      </c>
      <c r="I130" s="8">
        <v>0.47058823529411797</v>
      </c>
      <c r="J130" s="8">
        <v>40.54</v>
      </c>
      <c r="K130" s="8">
        <v>97.712875400000001</v>
      </c>
      <c r="L130" s="8">
        <v>1076.2322999999999</v>
      </c>
      <c r="M130" s="8">
        <v>455.32534800000002</v>
      </c>
      <c r="N130" s="8">
        <v>483.027557</v>
      </c>
      <c r="O130" s="8">
        <v>-18.6010952</v>
      </c>
      <c r="P130" s="8">
        <v>407.72335800000002</v>
      </c>
      <c r="Q130" s="8">
        <v>-6.1373596199999998</v>
      </c>
      <c r="R130" s="8">
        <v>512.41955600000006</v>
      </c>
      <c r="S130" s="8">
        <v>86.447593699999999</v>
      </c>
      <c r="T130" s="8">
        <v>483.49002100000001</v>
      </c>
      <c r="U130" s="8">
        <v>99.306007399999999</v>
      </c>
      <c r="V130" s="8">
        <v>513.65508999999997</v>
      </c>
      <c r="W130" s="8">
        <v>1</v>
      </c>
    </row>
    <row r="131" spans="1:23" s="20" customFormat="1" ht="15.6" x14ac:dyDescent="0.3">
      <c r="A131" s="1">
        <v>129</v>
      </c>
      <c r="B131" s="22" t="s">
        <v>398</v>
      </c>
      <c r="C131" s="8">
        <v>-1.8662000000000001</v>
      </c>
      <c r="D131" s="8">
        <v>42.307102</v>
      </c>
      <c r="E131" s="8">
        <v>20.094898000000001</v>
      </c>
      <c r="F131" s="8">
        <v>6</v>
      </c>
      <c r="G131" s="8">
        <v>3</v>
      </c>
      <c r="H131" s="8">
        <v>2.0884</v>
      </c>
      <c r="I131" s="8">
        <v>0.45454545454545497</v>
      </c>
      <c r="J131" s="8">
        <v>96.22</v>
      </c>
      <c r="K131" s="8">
        <v>75.752510099999995</v>
      </c>
      <c r="L131" s="8">
        <v>826.01556400000004</v>
      </c>
      <c r="M131" s="8">
        <v>343.15850799999998</v>
      </c>
      <c r="N131" s="8">
        <v>362.14941399999998</v>
      </c>
      <c r="O131" s="8">
        <v>-14.7276726</v>
      </c>
      <c r="P131" s="8">
        <v>317.27877799999999</v>
      </c>
      <c r="Q131" s="8">
        <v>-4.4712562599999996</v>
      </c>
      <c r="R131" s="8">
        <v>400.37008700000001</v>
      </c>
      <c r="S131" s="8">
        <v>63.768569900000003</v>
      </c>
      <c r="T131" s="8">
        <v>363.68420400000002</v>
      </c>
      <c r="U131" s="8">
        <v>74.884605399999998</v>
      </c>
      <c r="V131" s="8">
        <v>388.27304099999998</v>
      </c>
      <c r="W131" s="8">
        <v>1</v>
      </c>
    </row>
    <row r="132" spans="1:23" s="20" customFormat="1" ht="15.6" x14ac:dyDescent="0.3">
      <c r="A132" s="1">
        <v>130</v>
      </c>
      <c r="B132" s="22" t="s">
        <v>399</v>
      </c>
      <c r="C132" s="8">
        <v>-0.82120000000000004</v>
      </c>
      <c r="D132" s="8">
        <v>54.262653</v>
      </c>
      <c r="E132" s="8">
        <v>23.617346999999999</v>
      </c>
      <c r="F132" s="8">
        <v>3</v>
      </c>
      <c r="G132" s="8">
        <v>4</v>
      </c>
      <c r="H132" s="8">
        <v>2.5455000000000001</v>
      </c>
      <c r="I132" s="8">
        <v>0.44444444444444398</v>
      </c>
      <c r="J132" s="8">
        <v>55.28</v>
      </c>
      <c r="K132" s="8">
        <v>79.415367099999997</v>
      </c>
      <c r="L132" s="8">
        <v>914.46124299999997</v>
      </c>
      <c r="M132" s="8">
        <v>398.22189300000002</v>
      </c>
      <c r="N132" s="8">
        <v>423.56237800000002</v>
      </c>
      <c r="O132" s="8">
        <v>-50.562152900000001</v>
      </c>
      <c r="P132" s="8">
        <v>-631.03997800000002</v>
      </c>
      <c r="Q132" s="8">
        <v>-15.7191334</v>
      </c>
      <c r="R132" s="8">
        <v>425.22082499999999</v>
      </c>
      <c r="S132" s="8">
        <v>58.038612399999998</v>
      </c>
      <c r="T132" s="8">
        <v>439.87408399999998</v>
      </c>
      <c r="U132" s="8">
        <v>-6082.8510699999997</v>
      </c>
      <c r="V132" s="8">
        <v>-28458.220700000002</v>
      </c>
      <c r="W132" s="8">
        <v>0</v>
      </c>
    </row>
    <row r="133" spans="1:23" s="20" customFormat="1" ht="15.6" x14ac:dyDescent="0.3">
      <c r="A133" s="1">
        <v>131</v>
      </c>
      <c r="B133" s="22" t="s">
        <v>99</v>
      </c>
      <c r="C133" s="8">
        <v>-1.0159</v>
      </c>
      <c r="D133" s="8">
        <v>23.814343999999998</v>
      </c>
      <c r="E133" s="8">
        <v>8.7456560000000003</v>
      </c>
      <c r="F133" s="8">
        <v>4</v>
      </c>
      <c r="G133" s="8">
        <v>3</v>
      </c>
      <c r="H133" s="8">
        <v>1.2028000000000001</v>
      </c>
      <c r="I133" s="8">
        <v>0.5</v>
      </c>
      <c r="J133" s="8">
        <v>63.83</v>
      </c>
      <c r="K133" s="8">
        <v>47.796367600000004</v>
      </c>
      <c r="L133" s="8">
        <v>501.43264799999997</v>
      </c>
      <c r="M133" s="8">
        <v>197.973816</v>
      </c>
      <c r="N133" s="8">
        <v>207.234421</v>
      </c>
      <c r="O133" s="8">
        <v>-9.2564601900000003</v>
      </c>
      <c r="P133" s="8">
        <v>204.38720699999999</v>
      </c>
      <c r="Q133" s="8">
        <v>-2.45784307</v>
      </c>
      <c r="R133" s="8">
        <v>252.09641999999999</v>
      </c>
      <c r="S133" s="8">
        <v>36.042617800000002</v>
      </c>
      <c r="T133" s="8">
        <v>211.248108</v>
      </c>
      <c r="U133" s="8">
        <v>43.527339900000001</v>
      </c>
      <c r="V133" s="8">
        <v>227.94830300000001</v>
      </c>
      <c r="W133" s="8">
        <v>0</v>
      </c>
    </row>
    <row r="134" spans="1:23" s="20" customFormat="1" ht="15.6" x14ac:dyDescent="0.3">
      <c r="A134" s="1">
        <v>132</v>
      </c>
      <c r="B134" s="22" t="s">
        <v>100</v>
      </c>
      <c r="C134" s="8">
        <v>-1.5436000000000001</v>
      </c>
      <c r="D134" s="8">
        <v>32.142344000000001</v>
      </c>
      <c r="E134" s="8">
        <v>22.777656</v>
      </c>
      <c r="F134" s="8">
        <v>7</v>
      </c>
      <c r="G134" s="8">
        <v>4</v>
      </c>
      <c r="H134" s="8">
        <v>1.7323</v>
      </c>
      <c r="I134" s="8">
        <v>0.42857142857142899</v>
      </c>
      <c r="J134" s="8">
        <v>135.12</v>
      </c>
      <c r="K134" s="8">
        <v>67.526191699999998</v>
      </c>
      <c r="L134" s="8">
        <v>688.385986</v>
      </c>
      <c r="M134" s="8">
        <v>280.08288599999997</v>
      </c>
      <c r="N134" s="8">
        <v>294.26391599999999</v>
      </c>
      <c r="O134" s="8">
        <v>-14.1544209</v>
      </c>
      <c r="P134" s="8">
        <v>267.828552</v>
      </c>
      <c r="Q134" s="8">
        <v>-2.77883887</v>
      </c>
      <c r="R134" s="8">
        <v>354.46038800000002</v>
      </c>
      <c r="S134" s="8">
        <v>38.9315262</v>
      </c>
      <c r="T134" s="8">
        <v>292.06045499999999</v>
      </c>
      <c r="U134" s="8">
        <v>61.695652000000003</v>
      </c>
      <c r="V134" s="8">
        <v>318.72595200000001</v>
      </c>
      <c r="W134" s="8">
        <v>0</v>
      </c>
    </row>
    <row r="135" spans="1:23" s="20" customFormat="1" ht="15.6" x14ac:dyDescent="0.3">
      <c r="A135" s="1">
        <v>133</v>
      </c>
      <c r="B135" s="22" t="s">
        <v>400</v>
      </c>
      <c r="C135" s="8">
        <v>-1.1215999999999999</v>
      </c>
      <c r="D135" s="8">
        <v>60.973790000000001</v>
      </c>
      <c r="E135" s="8">
        <v>34.712209999999999</v>
      </c>
      <c r="F135" s="8">
        <v>5</v>
      </c>
      <c r="G135" s="8">
        <v>3</v>
      </c>
      <c r="H135" s="8">
        <v>2.7976000000000001</v>
      </c>
      <c r="I135" s="8">
        <v>0.5</v>
      </c>
      <c r="J135" s="8">
        <v>94.83</v>
      </c>
      <c r="K135" s="8">
        <v>85.672233599999998</v>
      </c>
      <c r="L135" s="8">
        <v>992.60790999999995</v>
      </c>
      <c r="M135" s="8">
        <v>444.12152099999997</v>
      </c>
      <c r="N135" s="8">
        <v>477.09475700000002</v>
      </c>
      <c r="O135" s="8">
        <v>-18.897638300000001</v>
      </c>
      <c r="P135" s="8">
        <v>357.236786</v>
      </c>
      <c r="Q135" s="8">
        <v>-6.9322266600000004</v>
      </c>
      <c r="R135" s="8">
        <v>453.915527</v>
      </c>
      <c r="S135" s="8">
        <v>85.594291699999999</v>
      </c>
      <c r="T135" s="8">
        <v>473.869843</v>
      </c>
      <c r="U135" s="8">
        <v>94.850677500000003</v>
      </c>
      <c r="V135" s="8">
        <v>494.21057100000002</v>
      </c>
      <c r="W135" s="8">
        <v>0</v>
      </c>
    </row>
    <row r="136" spans="1:23" s="20" customFormat="1" ht="15.6" x14ac:dyDescent="0.3">
      <c r="A136" s="1">
        <v>134</v>
      </c>
      <c r="B136" s="22" t="s">
        <v>401</v>
      </c>
      <c r="C136" s="8">
        <v>-1.4870000000000001</v>
      </c>
      <c r="D136" s="8">
        <v>145.05068199999999</v>
      </c>
      <c r="E136" s="8">
        <v>101.01531799999999</v>
      </c>
      <c r="F136" s="8">
        <v>14</v>
      </c>
      <c r="G136" s="8">
        <v>3</v>
      </c>
      <c r="H136" s="8">
        <v>6.7184000000000301</v>
      </c>
      <c r="I136" s="8">
        <v>0.5</v>
      </c>
      <c r="J136" s="8">
        <v>170.06</v>
      </c>
      <c r="K136" s="8">
        <v>240.22160299999999</v>
      </c>
      <c r="L136" s="8">
        <v>2413.9824199999998</v>
      </c>
      <c r="M136" s="8">
        <v>1136.76062</v>
      </c>
      <c r="N136" s="8">
        <v>1215.9580100000001</v>
      </c>
      <c r="O136" s="8">
        <v>-28.0704651</v>
      </c>
      <c r="P136" s="8">
        <v>972.83734100000004</v>
      </c>
      <c r="Q136" s="8">
        <v>-3.7022848100000001</v>
      </c>
      <c r="R136" s="8">
        <v>1281.7127700000001</v>
      </c>
      <c r="S136" s="8">
        <v>225.91966199999999</v>
      </c>
      <c r="T136" s="8">
        <v>1201.5036600000001</v>
      </c>
      <c r="U136" s="8">
        <v>255.43454</v>
      </c>
      <c r="V136" s="8">
        <v>1263.4758300000001</v>
      </c>
      <c r="W136" s="8">
        <v>1</v>
      </c>
    </row>
    <row r="137" spans="1:23" s="20" customFormat="1" ht="15.6" x14ac:dyDescent="0.3">
      <c r="A137" s="1">
        <v>135</v>
      </c>
      <c r="B137" s="22" t="s">
        <v>402</v>
      </c>
      <c r="C137" s="8">
        <v>0.19870000000000099</v>
      </c>
      <c r="D137" s="8">
        <v>60.947411000000002</v>
      </c>
      <c r="E137" s="8">
        <v>35.812589000000003</v>
      </c>
      <c r="F137" s="8">
        <v>4</v>
      </c>
      <c r="G137" s="8">
        <v>1</v>
      </c>
      <c r="H137" s="8">
        <v>2.92310000000001</v>
      </c>
      <c r="I137" s="8">
        <v>0.46666666666666701</v>
      </c>
      <c r="J137" s="8">
        <v>35.94</v>
      </c>
      <c r="K137" s="8">
        <v>108.085251</v>
      </c>
      <c r="L137" s="8">
        <v>1140.57349</v>
      </c>
      <c r="M137" s="8">
        <v>486.42514</v>
      </c>
      <c r="N137" s="8">
        <v>514.64025900000001</v>
      </c>
      <c r="O137" s="8">
        <v>-17.1407223</v>
      </c>
      <c r="P137" s="8">
        <v>453.37582400000002</v>
      </c>
      <c r="Q137" s="8">
        <v>-4.3607301700000001</v>
      </c>
      <c r="R137" s="8">
        <v>575.99389599999995</v>
      </c>
      <c r="S137" s="8">
        <v>92.407600400000007</v>
      </c>
      <c r="T137" s="8">
        <v>516.20062299999995</v>
      </c>
      <c r="U137" s="8">
        <v>107.56553599999999</v>
      </c>
      <c r="V137" s="8">
        <v>547.64245600000004</v>
      </c>
      <c r="W137" s="8">
        <v>1</v>
      </c>
    </row>
    <row r="138" spans="1:23" s="20" customFormat="1" ht="15.6" x14ac:dyDescent="0.3">
      <c r="A138" s="1">
        <v>136</v>
      </c>
      <c r="B138" s="22" t="s">
        <v>403</v>
      </c>
      <c r="C138" s="8">
        <v>0.94909999999999906</v>
      </c>
      <c r="D138" s="8">
        <v>36.486274000000002</v>
      </c>
      <c r="E138" s="8">
        <v>20.635725999999998</v>
      </c>
      <c r="F138" s="8">
        <v>2</v>
      </c>
      <c r="G138" s="8">
        <v>1</v>
      </c>
      <c r="H138" s="8">
        <v>1.7770999999999999</v>
      </c>
      <c r="I138" s="8">
        <v>0.44444444444444398</v>
      </c>
      <c r="J138" s="8">
        <v>37.299999999999997</v>
      </c>
      <c r="K138" s="8">
        <v>68.085609399999996</v>
      </c>
      <c r="L138" s="8">
        <v>715.04785200000003</v>
      </c>
      <c r="M138" s="8">
        <v>295.62799100000001</v>
      </c>
      <c r="N138" s="8">
        <v>311.90640300000001</v>
      </c>
      <c r="O138" s="8">
        <v>-10.272550600000001</v>
      </c>
      <c r="P138" s="8">
        <v>294.04599000000002</v>
      </c>
      <c r="Q138" s="8">
        <v>-2.3391690299999999</v>
      </c>
      <c r="R138" s="8">
        <v>368.45309400000002</v>
      </c>
      <c r="S138" s="8">
        <v>56.4537811</v>
      </c>
      <c r="T138" s="8">
        <v>316.36303700000002</v>
      </c>
      <c r="U138" s="8">
        <v>66.059463500000007</v>
      </c>
      <c r="V138" s="8">
        <v>336.54995700000001</v>
      </c>
      <c r="W138" s="8">
        <v>0</v>
      </c>
    </row>
    <row r="139" spans="1:23" s="20" customFormat="1" ht="15.6" x14ac:dyDescent="0.3">
      <c r="A139" s="1">
        <v>137</v>
      </c>
      <c r="B139" s="22" t="s">
        <v>404</v>
      </c>
      <c r="C139" s="8">
        <v>-0.22649999999999901</v>
      </c>
      <c r="D139" s="8">
        <v>80.212582999999896</v>
      </c>
      <c r="E139" s="8">
        <v>44.087417000000002</v>
      </c>
      <c r="F139" s="8">
        <v>8</v>
      </c>
      <c r="G139" s="8">
        <v>2</v>
      </c>
      <c r="H139" s="8">
        <v>3.85</v>
      </c>
      <c r="I139" s="8">
        <v>0.5</v>
      </c>
      <c r="J139" s="8">
        <v>86.28</v>
      </c>
      <c r="K139" s="8">
        <v>123.201408</v>
      </c>
      <c r="L139" s="8">
        <v>1406.2274199999999</v>
      </c>
      <c r="M139" s="8">
        <v>618.87634300000002</v>
      </c>
      <c r="N139" s="8">
        <v>659.39300500000002</v>
      </c>
      <c r="O139" s="8">
        <v>-28.802690500000001</v>
      </c>
      <c r="P139" s="8">
        <v>495.80450400000001</v>
      </c>
      <c r="Q139" s="8">
        <v>-10.5193853</v>
      </c>
      <c r="R139" s="8">
        <v>645.41369599999996</v>
      </c>
      <c r="S139" s="8">
        <v>113.17976400000001</v>
      </c>
      <c r="T139" s="8">
        <v>650.26946999999996</v>
      </c>
      <c r="U139" s="8">
        <v>131.274292</v>
      </c>
      <c r="V139" s="8">
        <v>689.449341</v>
      </c>
      <c r="W139" s="8">
        <v>1</v>
      </c>
    </row>
    <row r="140" spans="1:23" s="20" customFormat="1" ht="15.6" x14ac:dyDescent="0.3">
      <c r="A140" s="1">
        <v>138</v>
      </c>
      <c r="B140" s="22" t="s">
        <v>102</v>
      </c>
      <c r="C140" s="8">
        <v>9.1000000000000997E-2</v>
      </c>
      <c r="D140" s="8">
        <v>51.643031999999998</v>
      </c>
      <c r="E140" s="8">
        <v>30.196967999999998</v>
      </c>
      <c r="F140" s="8">
        <v>2</v>
      </c>
      <c r="G140" s="8">
        <v>0</v>
      </c>
      <c r="H140" s="8">
        <v>2.4015</v>
      </c>
      <c r="I140" s="8">
        <v>0.44444444444444398</v>
      </c>
      <c r="J140" s="8">
        <v>6.48</v>
      </c>
      <c r="K140" s="8">
        <v>80.695495600000001</v>
      </c>
      <c r="L140" s="8">
        <v>906.30725099999995</v>
      </c>
      <c r="M140" s="8">
        <v>391.989105</v>
      </c>
      <c r="N140" s="8">
        <v>416.75393700000001</v>
      </c>
      <c r="O140" s="8">
        <v>-15.977892900000001</v>
      </c>
      <c r="P140" s="8">
        <v>336.69992100000002</v>
      </c>
      <c r="Q140" s="8">
        <v>-5.2812638300000003</v>
      </c>
      <c r="R140" s="8">
        <v>432.39007600000002</v>
      </c>
      <c r="S140" s="8">
        <v>73.545272800000006</v>
      </c>
      <c r="T140" s="8">
        <v>415.05355800000001</v>
      </c>
      <c r="U140" s="8">
        <v>84.703697199999993</v>
      </c>
      <c r="V140" s="8">
        <v>439.54278599999998</v>
      </c>
      <c r="W140" s="8">
        <v>1</v>
      </c>
    </row>
    <row r="141" spans="1:23" s="20" customFormat="1" ht="15.6" x14ac:dyDescent="0.3">
      <c r="A141" s="1">
        <v>139</v>
      </c>
      <c r="B141" s="22" t="s">
        <v>405</v>
      </c>
      <c r="C141" s="8">
        <v>-0.88600000000000201</v>
      </c>
      <c r="D141" s="8">
        <v>103.40727099999999</v>
      </c>
      <c r="E141" s="8">
        <v>59.896729000000001</v>
      </c>
      <c r="F141" s="8">
        <v>9</v>
      </c>
      <c r="G141" s="8">
        <v>4</v>
      </c>
      <c r="H141" s="8">
        <v>4.8988000000000103</v>
      </c>
      <c r="I141" s="8">
        <v>0.47368421052631599</v>
      </c>
      <c r="J141" s="8">
        <v>118.03</v>
      </c>
      <c r="K141" s="8">
        <v>171.93086199999999</v>
      </c>
      <c r="L141" s="8">
        <v>1790.67371</v>
      </c>
      <c r="M141" s="8">
        <v>807.03094499999997</v>
      </c>
      <c r="N141" s="8">
        <v>859.51464799999997</v>
      </c>
      <c r="O141" s="8">
        <v>-26.421339</v>
      </c>
      <c r="P141" s="8">
        <v>685.23266599999999</v>
      </c>
      <c r="Q141" s="8">
        <v>-6.0961194000000001</v>
      </c>
      <c r="R141" s="8">
        <v>905.50176999999996</v>
      </c>
      <c r="S141" s="8">
        <v>152.49955700000001</v>
      </c>
      <c r="T141" s="8">
        <v>848.45880099999999</v>
      </c>
      <c r="U141" s="8">
        <v>178.37058999999999</v>
      </c>
      <c r="V141" s="8">
        <v>899.19610599999999</v>
      </c>
      <c r="W141" s="8">
        <v>1</v>
      </c>
    </row>
    <row r="142" spans="1:23" s="20" customFormat="1" ht="15.6" x14ac:dyDescent="0.3">
      <c r="A142" s="1">
        <v>140</v>
      </c>
      <c r="B142" s="22" t="s">
        <v>103</v>
      </c>
      <c r="C142" s="8">
        <v>0.29219999999999902</v>
      </c>
      <c r="D142" s="8">
        <v>50.596688</v>
      </c>
      <c r="E142" s="8">
        <v>23.723312</v>
      </c>
      <c r="F142" s="8">
        <v>5</v>
      </c>
      <c r="G142" s="8">
        <v>1</v>
      </c>
      <c r="H142" s="8">
        <v>2.5299</v>
      </c>
      <c r="I142" s="8">
        <v>0.5</v>
      </c>
      <c r="J142" s="8">
        <v>68.53</v>
      </c>
      <c r="K142" s="8">
        <v>95.186752299999995</v>
      </c>
      <c r="L142" s="8">
        <v>985.742615</v>
      </c>
      <c r="M142" s="8">
        <v>415.60632299999997</v>
      </c>
      <c r="N142" s="8">
        <v>438.537689</v>
      </c>
      <c r="O142" s="8">
        <v>-16.5518246</v>
      </c>
      <c r="P142" s="8">
        <v>393.15225199999998</v>
      </c>
      <c r="Q142" s="8">
        <v>-3.7938425499999999</v>
      </c>
      <c r="R142" s="8">
        <v>504.71060199999999</v>
      </c>
      <c r="S142" s="8">
        <v>75.558814999999996</v>
      </c>
      <c r="T142" s="8">
        <v>439.74713100000002</v>
      </c>
      <c r="U142" s="8">
        <v>91.885078399999998</v>
      </c>
      <c r="V142" s="8">
        <v>470.709991</v>
      </c>
      <c r="W142" s="8">
        <v>0</v>
      </c>
    </row>
    <row r="143" spans="1:23" s="20" customFormat="1" ht="15.6" x14ac:dyDescent="0.3">
      <c r="A143" s="1">
        <v>141</v>
      </c>
      <c r="B143" s="22" t="s">
        <v>509</v>
      </c>
      <c r="C143" s="8">
        <v>3.8871000000000002</v>
      </c>
      <c r="D143" s="8">
        <v>55.474204</v>
      </c>
      <c r="E143" s="8">
        <v>31.567796000000001</v>
      </c>
      <c r="F143" s="8">
        <v>2</v>
      </c>
      <c r="G143" s="8">
        <v>1</v>
      </c>
      <c r="H143" s="8">
        <v>2.6774</v>
      </c>
      <c r="I143" s="8">
        <v>0.46153846153846201</v>
      </c>
      <c r="J143" s="8">
        <v>37.299999999999997</v>
      </c>
      <c r="K143" s="8">
        <v>95.167968799999997</v>
      </c>
      <c r="L143" s="8">
        <v>1029.4377400000001</v>
      </c>
      <c r="M143" s="8">
        <v>437.514679</v>
      </c>
      <c r="N143" s="8">
        <v>463.774811</v>
      </c>
      <c r="O143" s="8">
        <v>-15.700627300000001</v>
      </c>
      <c r="P143" s="8">
        <v>409.09451300000001</v>
      </c>
      <c r="Q143" s="8">
        <v>-4.5163273799999999</v>
      </c>
      <c r="R143" s="8">
        <v>512.32305899999994</v>
      </c>
      <c r="S143" s="8">
        <v>84.6136932</v>
      </c>
      <c r="T143" s="8">
        <v>464.61584499999998</v>
      </c>
      <c r="U143" s="8">
        <v>96.433525099999997</v>
      </c>
      <c r="V143" s="8">
        <v>493.88742100000002</v>
      </c>
      <c r="W143" s="8">
        <v>1</v>
      </c>
    </row>
    <row r="144" spans="1:23" s="20" customFormat="1" ht="15.6" x14ac:dyDescent="0.3">
      <c r="A144" s="1">
        <v>142</v>
      </c>
      <c r="B144" s="22" t="s">
        <v>406</v>
      </c>
      <c r="C144" s="8">
        <v>-1.7257</v>
      </c>
      <c r="D144" s="8">
        <v>43.518309000000002</v>
      </c>
      <c r="E144" s="8">
        <v>26.201691</v>
      </c>
      <c r="F144" s="8">
        <v>8</v>
      </c>
      <c r="G144" s="8">
        <v>2</v>
      </c>
      <c r="H144" s="8">
        <v>2.2107999999999999</v>
      </c>
      <c r="I144" s="8">
        <v>0.45454545454545497</v>
      </c>
      <c r="J144" s="8">
        <v>121.12</v>
      </c>
      <c r="K144" s="8">
        <v>81.118415799999994</v>
      </c>
      <c r="L144" s="8">
        <v>862.08795199999997</v>
      </c>
      <c r="M144" s="8">
        <v>359.59738199999998</v>
      </c>
      <c r="N144" s="8">
        <v>379.49646000000001</v>
      </c>
      <c r="O144" s="8">
        <v>-16.203081099999999</v>
      </c>
      <c r="P144" s="8">
        <v>330.314392</v>
      </c>
      <c r="Q144" s="8">
        <v>-4.1868038199999997</v>
      </c>
      <c r="R144" s="8">
        <v>426.29376200000002</v>
      </c>
      <c r="S144" s="8">
        <v>60.895091999999998</v>
      </c>
      <c r="T144" s="8">
        <v>378.38253800000001</v>
      </c>
      <c r="U144" s="8">
        <v>78.686546300000003</v>
      </c>
      <c r="V144" s="8">
        <v>407.18002300000001</v>
      </c>
      <c r="W144" s="8">
        <v>0</v>
      </c>
    </row>
    <row r="145" spans="1:23" s="20" customFormat="1" ht="15.6" x14ac:dyDescent="0.3">
      <c r="A145" s="1">
        <v>143</v>
      </c>
      <c r="B145" s="22" t="s">
        <v>510</v>
      </c>
      <c r="C145" s="8">
        <v>-0.31130000000000102</v>
      </c>
      <c r="D145" s="8">
        <v>103.306134</v>
      </c>
      <c r="E145" s="8">
        <v>663.19257125748402</v>
      </c>
      <c r="F145" s="8">
        <v>3</v>
      </c>
      <c r="G145" s="8">
        <v>27</v>
      </c>
      <c r="H145" s="8">
        <v>97.55</v>
      </c>
      <c r="I145" s="8">
        <v>704.23930705600105</v>
      </c>
      <c r="J145" s="8">
        <v>268</v>
      </c>
      <c r="K145" s="8">
        <v>181.800354</v>
      </c>
      <c r="L145" s="8">
        <v>1906.3841600000001</v>
      </c>
      <c r="M145" s="8">
        <v>829.03814699999998</v>
      </c>
      <c r="N145" s="8">
        <v>880.026794</v>
      </c>
      <c r="O145" s="8">
        <v>-30.970914799999999</v>
      </c>
      <c r="P145" s="8">
        <v>725.63665800000001</v>
      </c>
      <c r="Q145" s="8">
        <v>-8.22827339</v>
      </c>
      <c r="R145" s="8">
        <v>941.44519000000003</v>
      </c>
      <c r="S145" s="8">
        <v>153.95002700000001</v>
      </c>
      <c r="T145" s="8">
        <v>872.49969499999997</v>
      </c>
      <c r="U145" s="8">
        <v>182.07692</v>
      </c>
      <c r="V145" s="8">
        <v>928.35797100000002</v>
      </c>
      <c r="W145" s="8">
        <v>1</v>
      </c>
    </row>
    <row r="146" spans="1:23" s="20" customFormat="1" ht="15.6" x14ac:dyDescent="0.3">
      <c r="A146" s="1">
        <v>144</v>
      </c>
      <c r="B146" s="22" t="s">
        <v>407</v>
      </c>
      <c r="C146" s="8">
        <v>-1.9739</v>
      </c>
      <c r="D146" s="8">
        <v>37.879930000000002</v>
      </c>
      <c r="E146" s="8">
        <v>231.495347305389</v>
      </c>
      <c r="F146" s="8">
        <v>0</v>
      </c>
      <c r="G146" s="8">
        <v>10</v>
      </c>
      <c r="H146" s="8">
        <v>97.99</v>
      </c>
      <c r="I146" s="8">
        <v>286.04773804000001</v>
      </c>
      <c r="J146" s="8">
        <v>114</v>
      </c>
      <c r="K146" s="8">
        <v>66.358985899999993</v>
      </c>
      <c r="L146" s="8">
        <v>737.18926999999996</v>
      </c>
      <c r="M146" s="8">
        <v>303.31054699999999</v>
      </c>
      <c r="N146" s="8">
        <v>321.10153200000002</v>
      </c>
      <c r="O146" s="8">
        <v>-14.840022100000001</v>
      </c>
      <c r="P146" s="8">
        <v>272.12029999999999</v>
      </c>
      <c r="Q146" s="8">
        <v>-5.5272145300000002</v>
      </c>
      <c r="R146" s="8">
        <v>335.166473</v>
      </c>
      <c r="S146" s="8">
        <v>56.797924000000002</v>
      </c>
      <c r="T146" s="8">
        <v>320.31088299999999</v>
      </c>
      <c r="U146" s="8">
        <v>65.125457800000007</v>
      </c>
      <c r="V146" s="8">
        <v>345.20477299999999</v>
      </c>
      <c r="W146" s="8">
        <v>0</v>
      </c>
    </row>
    <row r="147" spans="1:23" s="20" customFormat="1" ht="15.6" x14ac:dyDescent="0.3">
      <c r="A147" s="1">
        <v>145</v>
      </c>
      <c r="B147" s="22" t="s">
        <v>106</v>
      </c>
      <c r="C147" s="8">
        <v>0.47860000000000003</v>
      </c>
      <c r="D147" s="8">
        <v>76.398204000000007</v>
      </c>
      <c r="E147" s="8">
        <v>45.415796</v>
      </c>
      <c r="F147" s="8">
        <v>8</v>
      </c>
      <c r="G147" s="8">
        <v>0</v>
      </c>
      <c r="H147" s="8">
        <v>3.7208000000000001</v>
      </c>
      <c r="I147" s="8">
        <v>0.47368421052631599</v>
      </c>
      <c r="J147" s="8">
        <v>69.06</v>
      </c>
      <c r="K147" s="8">
        <v>138.37960799999999</v>
      </c>
      <c r="L147" s="8">
        <v>1434.64417</v>
      </c>
      <c r="M147" s="8">
        <v>619.97833300000002</v>
      </c>
      <c r="N147" s="8">
        <v>656.98327600000005</v>
      </c>
      <c r="O147" s="8">
        <v>-22.888721499999999</v>
      </c>
      <c r="P147" s="8">
        <v>553.33471699999996</v>
      </c>
      <c r="Q147" s="8">
        <v>-5.5571312900000001</v>
      </c>
      <c r="R147" s="8">
        <v>716.72222899999997</v>
      </c>
      <c r="S147" s="8">
        <v>114.294853</v>
      </c>
      <c r="T147" s="8">
        <v>652.70159899999999</v>
      </c>
      <c r="U147" s="8">
        <v>136.876068</v>
      </c>
      <c r="V147" s="8">
        <v>696.12329099999999</v>
      </c>
      <c r="W147" s="8">
        <v>1</v>
      </c>
    </row>
    <row r="148" spans="1:23" s="20" customFormat="1" ht="15.6" x14ac:dyDescent="0.3">
      <c r="A148" s="1">
        <v>146</v>
      </c>
      <c r="B148" s="22" t="s">
        <v>107</v>
      </c>
      <c r="C148" s="8">
        <v>-0.20880000000000001</v>
      </c>
      <c r="D148" s="8">
        <v>39.901102000000002</v>
      </c>
      <c r="E148" s="8">
        <v>17.220897999999998</v>
      </c>
      <c r="F148" s="8">
        <v>3</v>
      </c>
      <c r="G148" s="8">
        <v>1</v>
      </c>
      <c r="H148" s="8">
        <v>1.9779</v>
      </c>
      <c r="I148" s="8">
        <v>0.5</v>
      </c>
      <c r="J148" s="8">
        <v>54.37</v>
      </c>
      <c r="K148" s="8">
        <v>71.928016700000001</v>
      </c>
      <c r="L148" s="8">
        <v>769.96740699999998</v>
      </c>
      <c r="M148" s="8">
        <v>320.80029300000001</v>
      </c>
      <c r="N148" s="8">
        <v>338.343658</v>
      </c>
      <c r="O148" s="8">
        <v>-13.088878599999999</v>
      </c>
      <c r="P148" s="8">
        <v>298.07934599999999</v>
      </c>
      <c r="Q148" s="8">
        <v>-3.61433721</v>
      </c>
      <c r="R148" s="8">
        <v>380.23440599999998</v>
      </c>
      <c r="S148" s="8">
        <v>59.425632499999999</v>
      </c>
      <c r="T148" s="8">
        <v>340.61724900000002</v>
      </c>
      <c r="U148" s="8">
        <v>70.504180899999994</v>
      </c>
      <c r="V148" s="8">
        <v>363.25824</v>
      </c>
      <c r="W148" s="8">
        <v>0</v>
      </c>
    </row>
    <row r="149" spans="1:23" s="20" customFormat="1" ht="15.6" x14ac:dyDescent="0.3">
      <c r="A149" s="1">
        <v>147</v>
      </c>
      <c r="B149" s="22" t="s">
        <v>408</v>
      </c>
      <c r="C149" s="8">
        <v>-2.2393000000000001</v>
      </c>
      <c r="D149" s="8">
        <v>54.049031999999997</v>
      </c>
      <c r="E149" s="8">
        <v>27.194967999999999</v>
      </c>
      <c r="F149" s="8">
        <v>5</v>
      </c>
      <c r="G149" s="8">
        <v>5</v>
      </c>
      <c r="H149" s="8">
        <v>2.6432000000000002</v>
      </c>
      <c r="I149" s="8">
        <v>0.5</v>
      </c>
      <c r="J149" s="8">
        <v>95.58</v>
      </c>
      <c r="K149" s="8">
        <v>101.602631</v>
      </c>
      <c r="L149" s="8">
        <v>1026.172</v>
      </c>
      <c r="M149" s="8">
        <v>443.34707600000002</v>
      </c>
      <c r="N149" s="8">
        <v>470.21948200000003</v>
      </c>
      <c r="O149" s="8">
        <v>-13.6382523</v>
      </c>
      <c r="P149" s="8">
        <v>414.89099099999999</v>
      </c>
      <c r="Q149" s="8">
        <v>-2.3897571599999998</v>
      </c>
      <c r="R149" s="8">
        <v>530.10888699999998</v>
      </c>
      <c r="S149" s="8">
        <v>84.694999699999997</v>
      </c>
      <c r="T149" s="8">
        <v>467.16076700000002</v>
      </c>
      <c r="U149" s="8">
        <v>99.173202500000002</v>
      </c>
      <c r="V149" s="8">
        <v>498.20871</v>
      </c>
      <c r="W149" s="8">
        <v>0</v>
      </c>
    </row>
    <row r="150" spans="1:23" s="20" customFormat="1" ht="15.6" x14ac:dyDescent="0.3">
      <c r="A150" s="1">
        <v>148</v>
      </c>
      <c r="B150" s="22" t="s">
        <v>409</v>
      </c>
      <c r="C150" s="8">
        <v>0.66759999999999997</v>
      </c>
      <c r="D150" s="8">
        <v>46.970101999999997</v>
      </c>
      <c r="E150" s="8">
        <v>28.507898000000001</v>
      </c>
      <c r="F150" s="8">
        <v>5</v>
      </c>
      <c r="G150" s="8">
        <v>1</v>
      </c>
      <c r="H150" s="8">
        <v>2.3696000000000002</v>
      </c>
      <c r="I150" s="8">
        <v>0.46153846153846201</v>
      </c>
      <c r="J150" s="8">
        <v>87.08</v>
      </c>
      <c r="K150" s="8">
        <v>92.959625200000005</v>
      </c>
      <c r="L150" s="8">
        <v>960.27990699999998</v>
      </c>
      <c r="M150" s="8">
        <v>397.55224600000003</v>
      </c>
      <c r="N150" s="8">
        <v>418.680969</v>
      </c>
      <c r="O150" s="8">
        <v>-20.492374399999999</v>
      </c>
      <c r="P150" s="8">
        <v>370.79870599999998</v>
      </c>
      <c r="Q150" s="8">
        <v>-4.2971119900000003</v>
      </c>
      <c r="R150" s="8">
        <v>486.53488199999998</v>
      </c>
      <c r="S150" s="8">
        <v>63.445854199999999</v>
      </c>
      <c r="T150" s="8">
        <v>416.874573</v>
      </c>
      <c r="U150" s="8">
        <v>87.105957000000004</v>
      </c>
      <c r="V150" s="8">
        <v>450.19683800000001</v>
      </c>
      <c r="W150" s="8">
        <v>1</v>
      </c>
    </row>
    <row r="151" spans="1:23" s="20" customFormat="1" ht="15.6" x14ac:dyDescent="0.3">
      <c r="A151" s="1">
        <v>149</v>
      </c>
      <c r="B151" s="22" t="s">
        <v>410</v>
      </c>
      <c r="C151" s="8">
        <v>-2.4049</v>
      </c>
      <c r="D151" s="8">
        <v>25.899101999999999</v>
      </c>
      <c r="E151" s="8">
        <v>15.602898</v>
      </c>
      <c r="F151" s="8">
        <v>6</v>
      </c>
      <c r="G151" s="8">
        <v>7</v>
      </c>
      <c r="H151" s="8">
        <v>1.3846000000000001</v>
      </c>
      <c r="I151" s="8">
        <v>0.5</v>
      </c>
      <c r="J151" s="8">
        <v>127.72</v>
      </c>
      <c r="K151" s="8">
        <v>63.656207999999999</v>
      </c>
      <c r="L151" s="8">
        <v>608.14556900000002</v>
      </c>
      <c r="M151" s="8">
        <v>238.354446</v>
      </c>
      <c r="N151" s="8">
        <v>248.42463699999999</v>
      </c>
      <c r="O151" s="8">
        <v>-6.4155235299999998</v>
      </c>
      <c r="P151" s="8">
        <v>285.61712599999998</v>
      </c>
      <c r="Q151" s="8">
        <v>0.32646650100000002</v>
      </c>
      <c r="R151" s="8">
        <v>352.11871300000001</v>
      </c>
      <c r="S151" s="8">
        <v>45.2759438</v>
      </c>
      <c r="T151" s="8">
        <v>258.10177599999997</v>
      </c>
      <c r="U151" s="8">
        <v>55.664455400000001</v>
      </c>
      <c r="V151" s="8">
        <v>276.03027300000002</v>
      </c>
      <c r="W151" s="8">
        <v>0</v>
      </c>
    </row>
    <row r="152" spans="1:23" s="20" customFormat="1" ht="15.6" x14ac:dyDescent="0.3">
      <c r="A152" s="1">
        <v>150</v>
      </c>
      <c r="B152" s="22" t="s">
        <v>411</v>
      </c>
      <c r="C152" s="8">
        <v>-2.0049999999999999</v>
      </c>
      <c r="D152" s="8">
        <v>27.482723</v>
      </c>
      <c r="E152" s="8">
        <v>12.323276999999999</v>
      </c>
      <c r="F152" s="8">
        <v>5</v>
      </c>
      <c r="G152" s="8">
        <v>5</v>
      </c>
      <c r="H152" s="8">
        <v>1.4307000000000001</v>
      </c>
      <c r="I152" s="8">
        <v>0.5</v>
      </c>
      <c r="J152" s="8">
        <v>103.78</v>
      </c>
      <c r="K152" s="8">
        <v>61.305847200000002</v>
      </c>
      <c r="L152" s="8">
        <v>605.63580300000001</v>
      </c>
      <c r="M152" s="8">
        <v>241.961502</v>
      </c>
      <c r="N152" s="8">
        <v>253.246994</v>
      </c>
      <c r="O152" s="8">
        <v>-7.3456654500000003</v>
      </c>
      <c r="P152" s="8">
        <v>270.582336</v>
      </c>
      <c r="Q152" s="8">
        <v>-0.62971901900000005</v>
      </c>
      <c r="R152" s="8">
        <v>333.79538000000002</v>
      </c>
      <c r="S152" s="8">
        <v>46.398815200000001</v>
      </c>
      <c r="T152" s="8">
        <v>260.260223</v>
      </c>
      <c r="U152" s="8">
        <v>55.663764999999998</v>
      </c>
      <c r="V152" s="8">
        <v>278.849335</v>
      </c>
      <c r="W152" s="8">
        <v>0</v>
      </c>
    </row>
    <row r="153" spans="1:23" s="20" customFormat="1" ht="15.6" x14ac:dyDescent="0.3">
      <c r="A153" s="1">
        <v>151</v>
      </c>
      <c r="B153" s="22" t="s">
        <v>111</v>
      </c>
      <c r="C153" s="8">
        <v>1.1659999999999999</v>
      </c>
      <c r="D153" s="8">
        <v>42.311445999999997</v>
      </c>
      <c r="E153" s="8">
        <v>27.648554000000001</v>
      </c>
      <c r="F153" s="8">
        <v>3</v>
      </c>
      <c r="G153" s="8">
        <v>1</v>
      </c>
      <c r="H153" s="8">
        <v>2.0589</v>
      </c>
      <c r="I153" s="8">
        <v>0.44444444444444398</v>
      </c>
      <c r="J153" s="8">
        <v>32.340000000000003</v>
      </c>
      <c r="K153" s="8">
        <v>80.362266500000004</v>
      </c>
      <c r="L153" s="8">
        <v>831.48443599999996</v>
      </c>
      <c r="M153" s="8">
        <v>347.26718099999999</v>
      </c>
      <c r="N153" s="8">
        <v>366.94216899999998</v>
      </c>
      <c r="O153" s="8">
        <v>-12.3913879</v>
      </c>
      <c r="P153" s="8">
        <v>338.24975599999999</v>
      </c>
      <c r="Q153" s="8">
        <v>-2.5721433199999999</v>
      </c>
      <c r="R153" s="8">
        <v>428.70065299999999</v>
      </c>
      <c r="S153" s="8">
        <v>64.0349808</v>
      </c>
      <c r="T153" s="8">
        <v>369.03552200000001</v>
      </c>
      <c r="U153" s="8">
        <v>77.0968704</v>
      </c>
      <c r="V153" s="8">
        <v>393.203552</v>
      </c>
      <c r="W153" s="8">
        <v>1</v>
      </c>
    </row>
    <row r="154" spans="1:23" s="20" customFormat="1" ht="15.6" x14ac:dyDescent="0.3">
      <c r="A154" s="1">
        <v>152</v>
      </c>
      <c r="B154" s="22" t="s">
        <v>412</v>
      </c>
      <c r="C154" s="8">
        <v>-4.3983999999999996</v>
      </c>
      <c r="D154" s="8">
        <v>64.940582999999904</v>
      </c>
      <c r="E154" s="8">
        <v>38.743417000000001</v>
      </c>
      <c r="F154" s="8">
        <v>8</v>
      </c>
      <c r="G154" s="8">
        <v>5</v>
      </c>
      <c r="H154" s="8">
        <v>3.1852</v>
      </c>
      <c r="I154" s="8">
        <v>0.46153846153846201</v>
      </c>
      <c r="J154" s="8">
        <v>132.96</v>
      </c>
      <c r="K154" s="8">
        <v>123.317177</v>
      </c>
      <c r="L154" s="8">
        <v>1251.7443800000001</v>
      </c>
      <c r="M154" s="8">
        <v>535.41436799999997</v>
      </c>
      <c r="N154" s="8">
        <v>566.45629899999994</v>
      </c>
      <c r="O154" s="8">
        <v>-16.509551999999999</v>
      </c>
      <c r="P154" s="8">
        <v>516.87518299999999</v>
      </c>
      <c r="Q154" s="8">
        <v>-2.6633777599999999</v>
      </c>
      <c r="R154" s="8">
        <v>660.54711899999995</v>
      </c>
      <c r="S154" s="8">
        <v>102.002792</v>
      </c>
      <c r="T154" s="8">
        <v>569.28515600000003</v>
      </c>
      <c r="U154" s="8">
        <v>120.616051</v>
      </c>
      <c r="V154" s="8">
        <v>605.67132600000002</v>
      </c>
      <c r="W154" s="8">
        <v>0</v>
      </c>
    </row>
    <row r="155" spans="1:23" s="20" customFormat="1" ht="15.6" x14ac:dyDescent="0.3">
      <c r="A155" s="1">
        <v>153</v>
      </c>
      <c r="B155" s="22" t="s">
        <v>113</v>
      </c>
      <c r="C155" s="8">
        <v>-0.55279999999999996</v>
      </c>
      <c r="D155" s="8">
        <v>49.409067</v>
      </c>
      <c r="E155" s="8">
        <v>340.77698622754502</v>
      </c>
      <c r="F155" s="8">
        <v>0</v>
      </c>
      <c r="G155" s="8">
        <v>11</v>
      </c>
      <c r="H155" s="8">
        <v>69.64</v>
      </c>
      <c r="I155" s="8">
        <v>351.13944790800099</v>
      </c>
      <c r="J155" s="8">
        <v>134</v>
      </c>
      <c r="K155" s="8">
        <v>87.401725799999994</v>
      </c>
      <c r="L155" s="8">
        <v>942.67669699999999</v>
      </c>
      <c r="M155" s="8">
        <v>400.31701700000002</v>
      </c>
      <c r="N155" s="8">
        <v>424.46200599999997</v>
      </c>
      <c r="O155" s="8">
        <v>-15.955009499999999</v>
      </c>
      <c r="P155" s="8">
        <v>368.69738799999999</v>
      </c>
      <c r="Q155" s="8">
        <v>-4.5639572099999999</v>
      </c>
      <c r="R155" s="8">
        <v>465.70895400000001</v>
      </c>
      <c r="S155" s="8">
        <v>75.651512100000005</v>
      </c>
      <c r="T155" s="8">
        <v>426.95953400000002</v>
      </c>
      <c r="U155" s="8">
        <v>87.762451200000001</v>
      </c>
      <c r="V155" s="8">
        <v>451.68457000000001</v>
      </c>
      <c r="W155" s="8">
        <v>0</v>
      </c>
    </row>
    <row r="156" spans="1:23" s="20" customFormat="1" ht="15.6" x14ac:dyDescent="0.3">
      <c r="A156" s="1">
        <v>154</v>
      </c>
      <c r="B156" s="22" t="s">
        <v>117</v>
      </c>
      <c r="C156" s="8">
        <v>-0.98099999999999998</v>
      </c>
      <c r="D156" s="8">
        <v>45.616309000000001</v>
      </c>
      <c r="E156" s="8">
        <v>27.885691000000001</v>
      </c>
      <c r="F156" s="8">
        <v>7</v>
      </c>
      <c r="G156" s="8">
        <v>2</v>
      </c>
      <c r="H156" s="8">
        <v>2.3155999999999999</v>
      </c>
      <c r="I156" s="8">
        <v>0.45454545454545497</v>
      </c>
      <c r="J156" s="8">
        <v>136.22</v>
      </c>
      <c r="K156" s="8">
        <v>84.816276599999995</v>
      </c>
      <c r="L156" s="8">
        <v>896.04925500000002</v>
      </c>
      <c r="M156" s="8">
        <v>375.31793199999998</v>
      </c>
      <c r="N156" s="8">
        <v>396.05020100000002</v>
      </c>
      <c r="O156" s="8">
        <v>-20.6440983</v>
      </c>
      <c r="P156" s="8">
        <v>331.46160900000001</v>
      </c>
      <c r="Q156" s="8">
        <v>-5.0606369999999998</v>
      </c>
      <c r="R156" s="8">
        <v>443.31582600000002</v>
      </c>
      <c r="S156" s="8">
        <v>55.982456200000001</v>
      </c>
      <c r="T156" s="8">
        <v>391.14605699999998</v>
      </c>
      <c r="U156" s="8">
        <v>80.528869599999993</v>
      </c>
      <c r="V156" s="8">
        <v>423.42379799999998</v>
      </c>
      <c r="W156" s="8">
        <v>0</v>
      </c>
    </row>
    <row r="157" spans="1:23" s="20" customFormat="1" ht="15.6" x14ac:dyDescent="0.3">
      <c r="A157" s="1">
        <v>155</v>
      </c>
      <c r="B157" s="22" t="s">
        <v>413</v>
      </c>
      <c r="C157" s="8">
        <v>-1.0732999999999999</v>
      </c>
      <c r="D157" s="8">
        <v>79.028169000000005</v>
      </c>
      <c r="E157" s="8">
        <v>41.413831000000002</v>
      </c>
      <c r="F157" s="8">
        <v>4</v>
      </c>
      <c r="G157" s="8">
        <v>1</v>
      </c>
      <c r="H157" s="8">
        <v>3.7696999999999998</v>
      </c>
      <c r="I157" s="8">
        <v>0.46666666666666701</v>
      </c>
      <c r="J157" s="8">
        <v>43.78</v>
      </c>
      <c r="K157" s="8">
        <v>129.59927400000001</v>
      </c>
      <c r="L157" s="8">
        <v>1373.9434799999999</v>
      </c>
      <c r="M157" s="8">
        <v>608.59155299999998</v>
      </c>
      <c r="N157" s="8">
        <v>647.65332000000001</v>
      </c>
      <c r="O157" s="8">
        <v>-21.141408899999998</v>
      </c>
      <c r="P157" s="8">
        <v>527.96112100000005</v>
      </c>
      <c r="Q157" s="8">
        <v>-5.6408157299999999</v>
      </c>
      <c r="R157" s="8">
        <v>683.89056400000004</v>
      </c>
      <c r="S157" s="8">
        <v>115.145515</v>
      </c>
      <c r="T157" s="8">
        <v>642.17437700000005</v>
      </c>
      <c r="U157" s="8">
        <v>133.90765400000001</v>
      </c>
      <c r="V157" s="8">
        <v>680.85467500000004</v>
      </c>
      <c r="W157" s="8">
        <v>1</v>
      </c>
    </row>
    <row r="158" spans="1:23" s="20" customFormat="1" ht="15.6" x14ac:dyDescent="0.3">
      <c r="A158" s="1">
        <v>156</v>
      </c>
      <c r="B158" s="22" t="s">
        <v>414</v>
      </c>
      <c r="C158" s="8">
        <v>-1.8594999999999999</v>
      </c>
      <c r="D158" s="8">
        <v>46.202688000000002</v>
      </c>
      <c r="E158" s="8">
        <v>23.239312000000002</v>
      </c>
      <c r="F158" s="8">
        <v>7</v>
      </c>
      <c r="G158" s="8">
        <v>4</v>
      </c>
      <c r="H158" s="8">
        <v>2.2879999999999998</v>
      </c>
      <c r="I158" s="8">
        <v>0.5</v>
      </c>
      <c r="J158" s="8">
        <v>108.61</v>
      </c>
      <c r="K158" s="8">
        <v>83.4111099</v>
      </c>
      <c r="L158" s="8">
        <v>895.534851</v>
      </c>
      <c r="M158" s="8">
        <v>374.19827299999997</v>
      </c>
      <c r="N158" s="8">
        <v>395.25384500000001</v>
      </c>
      <c r="O158" s="8">
        <v>-48.545993799999998</v>
      </c>
      <c r="P158" s="8">
        <v>-597.50116000000003</v>
      </c>
      <c r="Q158" s="8">
        <v>-13.681346899999999</v>
      </c>
      <c r="R158" s="8">
        <v>450.50234999999998</v>
      </c>
      <c r="S158" s="8">
        <v>52.950065600000002</v>
      </c>
      <c r="T158" s="8">
        <v>417.42022700000001</v>
      </c>
      <c r="U158" s="8">
        <v>-6082.5649400000002</v>
      </c>
      <c r="V158" s="8">
        <v>-28457.230500000001</v>
      </c>
      <c r="W158" s="8">
        <v>0</v>
      </c>
    </row>
    <row r="159" spans="1:23" s="20" customFormat="1" ht="15.6" x14ac:dyDescent="0.3">
      <c r="A159" s="1">
        <v>157</v>
      </c>
      <c r="B159" s="22" t="s">
        <v>415</v>
      </c>
      <c r="C159" s="8">
        <v>-0.71479999999999999</v>
      </c>
      <c r="D159" s="8">
        <v>51.636239000000003</v>
      </c>
      <c r="E159" s="8">
        <v>25.803761000000002</v>
      </c>
      <c r="F159" s="8">
        <v>1</v>
      </c>
      <c r="G159" s="8">
        <v>1</v>
      </c>
      <c r="H159" s="8">
        <v>2.3340000000000001</v>
      </c>
      <c r="I159" s="8">
        <v>0.44444444444444398</v>
      </c>
      <c r="J159" s="8">
        <v>12.03</v>
      </c>
      <c r="K159" s="8">
        <v>73.862739599999998</v>
      </c>
      <c r="L159" s="8">
        <v>866.70330799999999</v>
      </c>
      <c r="M159" s="8">
        <v>377.365814</v>
      </c>
      <c r="N159" s="8">
        <v>401.717804</v>
      </c>
      <c r="O159" s="8">
        <v>-17.5499954</v>
      </c>
      <c r="P159" s="8">
        <v>304.82669099999998</v>
      </c>
      <c r="Q159" s="8">
        <v>-6.6357550600000001</v>
      </c>
      <c r="R159" s="8">
        <v>393.59533699999997</v>
      </c>
      <c r="S159" s="8">
        <v>69.477340699999999</v>
      </c>
      <c r="T159" s="8">
        <v>399.313965</v>
      </c>
      <c r="U159" s="8">
        <v>79.922279399999994</v>
      </c>
      <c r="V159" s="8">
        <v>421.51916499999999</v>
      </c>
      <c r="W159" s="8">
        <v>1</v>
      </c>
    </row>
    <row r="160" spans="1:23" s="20" customFormat="1" ht="15.6" x14ac:dyDescent="0.3">
      <c r="A160" s="1">
        <v>158</v>
      </c>
      <c r="B160" s="22" t="s">
        <v>416</v>
      </c>
      <c r="C160" s="8">
        <v>0.62380000000000002</v>
      </c>
      <c r="D160" s="8">
        <v>39.105894999999997</v>
      </c>
      <c r="E160" s="8">
        <v>18.016105</v>
      </c>
      <c r="F160" s="8">
        <v>3</v>
      </c>
      <c r="G160" s="8">
        <v>2</v>
      </c>
      <c r="H160" s="8">
        <v>1.9211</v>
      </c>
      <c r="I160" s="8">
        <v>0.5</v>
      </c>
      <c r="J160" s="8">
        <v>49.33</v>
      </c>
      <c r="K160" s="8">
        <v>68.416038499999999</v>
      </c>
      <c r="L160" s="8">
        <v>744.00512700000002</v>
      </c>
      <c r="M160" s="8">
        <v>311.44464099999999</v>
      </c>
      <c r="N160" s="8">
        <v>329.00683600000002</v>
      </c>
      <c r="O160" s="8">
        <v>-12.395949399999999</v>
      </c>
      <c r="P160" s="8">
        <v>290.54647799999998</v>
      </c>
      <c r="Q160" s="8">
        <v>-3.68353653</v>
      </c>
      <c r="R160" s="8">
        <v>367.20352200000002</v>
      </c>
      <c r="S160" s="8">
        <v>58.441410099999999</v>
      </c>
      <c r="T160" s="8">
        <v>329.68710299999998</v>
      </c>
      <c r="U160" s="8">
        <v>68.289199800000006</v>
      </c>
      <c r="V160" s="8">
        <v>352.479401</v>
      </c>
      <c r="W160" s="8">
        <v>0</v>
      </c>
    </row>
    <row r="161" spans="1:23" s="20" customFormat="1" ht="15.6" x14ac:dyDescent="0.3">
      <c r="A161" s="1">
        <v>159</v>
      </c>
      <c r="B161" s="22" t="s">
        <v>417</v>
      </c>
      <c r="C161" s="8">
        <v>0.46379999999999999</v>
      </c>
      <c r="D161" s="8">
        <v>43.046273999999997</v>
      </c>
      <c r="E161" s="8">
        <v>22.795725999999998</v>
      </c>
      <c r="F161" s="8">
        <v>4</v>
      </c>
      <c r="G161" s="8">
        <v>3</v>
      </c>
      <c r="H161" s="8">
        <v>2.2214999999999998</v>
      </c>
      <c r="I161" s="8">
        <v>0.45454545454545497</v>
      </c>
      <c r="J161" s="8">
        <v>66.56</v>
      </c>
      <c r="K161" s="8">
        <v>92.589134200000004</v>
      </c>
      <c r="L161" s="8">
        <v>907.95574999999997</v>
      </c>
      <c r="M161" s="8">
        <v>371.430725</v>
      </c>
      <c r="N161" s="8">
        <v>389.73065200000002</v>
      </c>
      <c r="O161" s="8">
        <v>-10.2480574</v>
      </c>
      <c r="P161" s="8">
        <v>398.88388099999997</v>
      </c>
      <c r="Q161" s="8">
        <v>-0.83864134599999995</v>
      </c>
      <c r="R161" s="8">
        <v>493.501373</v>
      </c>
      <c r="S161" s="8">
        <v>72.521461500000001</v>
      </c>
      <c r="T161" s="8">
        <v>398.58737200000002</v>
      </c>
      <c r="U161" s="8">
        <v>85.509864800000003</v>
      </c>
      <c r="V161" s="8">
        <v>424.068512</v>
      </c>
      <c r="W161" s="8">
        <v>1</v>
      </c>
    </row>
    <row r="162" spans="1:23" s="20" customFormat="1" ht="15.6" x14ac:dyDescent="0.3">
      <c r="A162" s="1">
        <v>160</v>
      </c>
      <c r="B162" s="22" t="s">
        <v>418</v>
      </c>
      <c r="C162" s="8">
        <v>0.54170000000000096</v>
      </c>
      <c r="D162" s="8">
        <v>43.106653000000001</v>
      </c>
      <c r="E162" s="8">
        <v>27.811347000000001</v>
      </c>
      <c r="F162" s="8">
        <v>3</v>
      </c>
      <c r="G162" s="8">
        <v>0</v>
      </c>
      <c r="H162" s="8">
        <v>2.0501</v>
      </c>
      <c r="I162" s="8">
        <v>0.5</v>
      </c>
      <c r="J162" s="8">
        <v>29.54</v>
      </c>
      <c r="K162" s="8">
        <v>76.787765500000006</v>
      </c>
      <c r="L162" s="8">
        <v>808.58483899999999</v>
      </c>
      <c r="M162" s="8">
        <v>342.45510899999999</v>
      </c>
      <c r="N162" s="8">
        <v>362.600098</v>
      </c>
      <c r="O162" s="8">
        <v>-11.4060135</v>
      </c>
      <c r="P162" s="8">
        <v>325.56655899999998</v>
      </c>
      <c r="Q162" s="8">
        <v>-2.63958907</v>
      </c>
      <c r="R162" s="8">
        <v>413.22805799999998</v>
      </c>
      <c r="S162" s="8">
        <v>64.954887400000004</v>
      </c>
      <c r="T162" s="8">
        <v>363.85824600000001</v>
      </c>
      <c r="U162" s="8">
        <v>76.307067900000007</v>
      </c>
      <c r="V162" s="8">
        <v>387.26431300000002</v>
      </c>
      <c r="W162" s="8">
        <v>1</v>
      </c>
    </row>
    <row r="163" spans="1:23" s="20" customFormat="1" ht="15.6" x14ac:dyDescent="0.3">
      <c r="A163" s="1">
        <v>161</v>
      </c>
      <c r="B163" s="22" t="s">
        <v>419</v>
      </c>
      <c r="C163" s="8">
        <v>-1.45</v>
      </c>
      <c r="D163" s="8">
        <v>20.493551</v>
      </c>
      <c r="E163" s="8">
        <v>7.9504489999999999</v>
      </c>
      <c r="F163" s="8">
        <v>4</v>
      </c>
      <c r="G163" s="8">
        <v>4</v>
      </c>
      <c r="H163" s="8">
        <v>1.0902000000000001</v>
      </c>
      <c r="I163" s="8">
        <v>0.4</v>
      </c>
      <c r="J163" s="8">
        <v>83.55</v>
      </c>
      <c r="K163" s="8">
        <v>47.113067600000001</v>
      </c>
      <c r="L163" s="8">
        <v>469.71228000000002</v>
      </c>
      <c r="M163" s="8">
        <v>181.583786</v>
      </c>
      <c r="N163" s="8">
        <v>189.312241</v>
      </c>
      <c r="O163" s="8">
        <v>-7.3749108300000001</v>
      </c>
      <c r="P163" s="8">
        <v>208.21788000000001</v>
      </c>
      <c r="Q163" s="8">
        <v>-1.2491166600000001</v>
      </c>
      <c r="R163" s="8">
        <v>253.995361</v>
      </c>
      <c r="S163" s="8">
        <v>33.410919200000002</v>
      </c>
      <c r="T163" s="8">
        <v>195.52079800000001</v>
      </c>
      <c r="U163" s="8">
        <v>41.141017900000001</v>
      </c>
      <c r="V163" s="8">
        <v>211.27868699999999</v>
      </c>
      <c r="W163" s="8">
        <v>0</v>
      </c>
    </row>
    <row r="164" spans="1:23" s="20" customFormat="1" ht="15.6" x14ac:dyDescent="0.3">
      <c r="A164" s="1">
        <v>162</v>
      </c>
      <c r="B164" s="22" t="s">
        <v>420</v>
      </c>
      <c r="C164" s="8">
        <v>-0.26640000000000102</v>
      </c>
      <c r="D164" s="8">
        <v>56.865411000000002</v>
      </c>
      <c r="E164" s="8">
        <v>32.454588999999999</v>
      </c>
      <c r="F164" s="8">
        <v>2</v>
      </c>
      <c r="G164" s="8">
        <v>0</v>
      </c>
      <c r="H164" s="8">
        <v>2.7078000000000002</v>
      </c>
      <c r="I164" s="8">
        <v>0.5</v>
      </c>
      <c r="J164" s="8">
        <v>20.309999999999999</v>
      </c>
      <c r="K164" s="8">
        <v>95.014686600000005</v>
      </c>
      <c r="L164" s="8">
        <v>994.86377000000005</v>
      </c>
      <c r="M164" s="8">
        <v>438.31390399999998</v>
      </c>
      <c r="N164" s="8">
        <v>466.44039900000001</v>
      </c>
      <c r="O164" s="8">
        <v>-13.324643099999999</v>
      </c>
      <c r="P164" s="8">
        <v>395.53610200000003</v>
      </c>
      <c r="Q164" s="8">
        <v>-3.02213478</v>
      </c>
      <c r="R164" s="8">
        <v>505.35205100000002</v>
      </c>
      <c r="S164" s="8">
        <v>84.878944399999995</v>
      </c>
      <c r="T164" s="8">
        <v>466.68032799999997</v>
      </c>
      <c r="U164" s="8">
        <v>97.566444399999995</v>
      </c>
      <c r="V164" s="8">
        <v>491.43685900000003</v>
      </c>
      <c r="W164" s="8">
        <v>1</v>
      </c>
    </row>
    <row r="165" spans="1:23" s="20" customFormat="1" ht="15.6" x14ac:dyDescent="0.3">
      <c r="A165" s="1">
        <v>163</v>
      </c>
      <c r="B165" s="22" t="s">
        <v>421</v>
      </c>
      <c r="C165" s="8">
        <v>-3.7679999999999998</v>
      </c>
      <c r="D165" s="8">
        <v>64.013031999999995</v>
      </c>
      <c r="E165" s="8">
        <v>35.710968000000001</v>
      </c>
      <c r="F165" s="8">
        <v>13</v>
      </c>
      <c r="G165" s="8">
        <v>7</v>
      </c>
      <c r="H165" s="8">
        <v>3.2627000000000002</v>
      </c>
      <c r="I165" s="8">
        <v>0.47368421052631599</v>
      </c>
      <c r="J165" s="8">
        <v>208.42</v>
      </c>
      <c r="K165" s="8">
        <v>121.553932</v>
      </c>
      <c r="L165" s="8">
        <v>1239.7347400000001</v>
      </c>
      <c r="M165" s="8">
        <v>528.191101</v>
      </c>
      <c r="N165" s="8">
        <v>557.59875499999998</v>
      </c>
      <c r="O165" s="8">
        <v>-20.175758399999999</v>
      </c>
      <c r="P165" s="8">
        <v>496.710083</v>
      </c>
      <c r="Q165" s="8">
        <v>-3.9199261700000001</v>
      </c>
      <c r="R165" s="8">
        <v>642.49359100000004</v>
      </c>
      <c r="S165" s="8">
        <v>95.257820100000004</v>
      </c>
      <c r="T165" s="8">
        <v>558.89733899999999</v>
      </c>
      <c r="U165" s="8">
        <v>117.280006</v>
      </c>
      <c r="V165" s="8">
        <v>596.01727300000005</v>
      </c>
      <c r="W165" s="8">
        <v>0</v>
      </c>
    </row>
    <row r="166" spans="1:23" s="20" customFormat="1" ht="15.6" x14ac:dyDescent="0.3">
      <c r="A166" s="1">
        <v>164</v>
      </c>
      <c r="B166" s="22" t="s">
        <v>422</v>
      </c>
      <c r="C166" s="8">
        <v>0.926400000000001</v>
      </c>
      <c r="D166" s="8">
        <v>55.345032000000003</v>
      </c>
      <c r="E166" s="8">
        <v>34.392968000000003</v>
      </c>
      <c r="F166" s="8">
        <v>3</v>
      </c>
      <c r="G166" s="8">
        <v>0</v>
      </c>
      <c r="H166" s="8">
        <v>2.6236999999999999</v>
      </c>
      <c r="I166" s="8">
        <v>0.5</v>
      </c>
      <c r="J166" s="8">
        <v>41.01</v>
      </c>
      <c r="K166" s="8">
        <v>94.411987300000007</v>
      </c>
      <c r="L166" s="8">
        <v>1001.91925</v>
      </c>
      <c r="M166" s="8">
        <v>433.922821</v>
      </c>
      <c r="N166" s="8">
        <v>460.00344799999999</v>
      </c>
      <c r="O166" s="8">
        <v>-16.2710705</v>
      </c>
      <c r="P166" s="8">
        <v>384.08410600000002</v>
      </c>
      <c r="Q166" s="8">
        <v>-4.2350883499999998</v>
      </c>
      <c r="R166" s="8">
        <v>499.29119900000001</v>
      </c>
      <c r="S166" s="8">
        <v>79.901466400000004</v>
      </c>
      <c r="T166" s="8">
        <v>458.88781699999998</v>
      </c>
      <c r="U166" s="8">
        <v>95.186187700000005</v>
      </c>
      <c r="V166" s="8">
        <v>487.06613199999998</v>
      </c>
      <c r="W166" s="8">
        <v>1</v>
      </c>
    </row>
    <row r="167" spans="1:23" s="20" customFormat="1" ht="15.6" x14ac:dyDescent="0.3">
      <c r="A167" s="1">
        <v>165</v>
      </c>
      <c r="B167" s="22" t="s">
        <v>423</v>
      </c>
      <c r="C167" s="8">
        <v>-1.4345000000000001</v>
      </c>
      <c r="D167" s="8">
        <v>30.576308999999998</v>
      </c>
      <c r="E167" s="8">
        <v>14.509691</v>
      </c>
      <c r="F167" s="8">
        <v>5</v>
      </c>
      <c r="G167" s="8">
        <v>5</v>
      </c>
      <c r="H167" s="8">
        <v>1.5716000000000001</v>
      </c>
      <c r="I167" s="8">
        <v>0.5</v>
      </c>
      <c r="J167" s="8">
        <v>103.78</v>
      </c>
      <c r="K167" s="8">
        <v>62.709793099999999</v>
      </c>
      <c r="L167" s="8">
        <v>639.82586700000002</v>
      </c>
      <c r="M167" s="8">
        <v>259.83563199999998</v>
      </c>
      <c r="N167" s="8">
        <v>273.50308200000001</v>
      </c>
      <c r="O167" s="8">
        <v>-8.3483438499999991</v>
      </c>
      <c r="P167" s="8">
        <v>275.86288500000001</v>
      </c>
      <c r="Q167" s="8">
        <v>-1.43767822</v>
      </c>
      <c r="R167" s="8">
        <v>339.64608800000002</v>
      </c>
      <c r="S167" s="8">
        <v>50.600387599999998</v>
      </c>
      <c r="T167" s="8">
        <v>280.12155200000001</v>
      </c>
      <c r="U167" s="8">
        <v>59.019336699999997</v>
      </c>
      <c r="V167" s="8">
        <v>298.23812900000001</v>
      </c>
      <c r="W167" s="8">
        <v>0</v>
      </c>
    </row>
    <row r="168" spans="1:23" s="20" customFormat="1" ht="15.6" x14ac:dyDescent="0.3">
      <c r="A168" s="1">
        <v>166</v>
      </c>
      <c r="B168" s="22" t="s">
        <v>424</v>
      </c>
      <c r="C168" s="8">
        <v>0.83499999999999996</v>
      </c>
      <c r="D168" s="8">
        <v>52.231411000000001</v>
      </c>
      <c r="E168" s="8">
        <v>34.966588999999999</v>
      </c>
      <c r="F168" s="8">
        <v>5</v>
      </c>
      <c r="G168" s="8">
        <v>2</v>
      </c>
      <c r="H168" s="8">
        <v>2.5579000000000001</v>
      </c>
      <c r="I168" s="8">
        <v>0.46153846153846201</v>
      </c>
      <c r="J168" s="8">
        <v>67.790000000000006</v>
      </c>
      <c r="K168" s="8">
        <v>98.387863199999998</v>
      </c>
      <c r="L168" s="8">
        <v>1012.94141</v>
      </c>
      <c r="M168" s="8">
        <v>430.48483299999998</v>
      </c>
      <c r="N168" s="8">
        <v>456.29586799999998</v>
      </c>
      <c r="O168" s="8">
        <v>-13.8480282</v>
      </c>
      <c r="P168" s="8">
        <v>417.64746100000002</v>
      </c>
      <c r="Q168" s="8">
        <v>-2.6814689600000001</v>
      </c>
      <c r="R168" s="8">
        <v>529.03747599999997</v>
      </c>
      <c r="S168" s="8">
        <v>82.740257299999996</v>
      </c>
      <c r="T168" s="8">
        <v>459.17211900000001</v>
      </c>
      <c r="U168" s="8">
        <v>96.405830399999999</v>
      </c>
      <c r="V168" s="8">
        <v>488.42373700000002</v>
      </c>
      <c r="W168" s="8">
        <v>1</v>
      </c>
    </row>
    <row r="169" spans="1:23" s="20" customFormat="1" ht="15.6" x14ac:dyDescent="0.3">
      <c r="A169" s="1">
        <v>167</v>
      </c>
      <c r="B169" s="22" t="s">
        <v>425</v>
      </c>
      <c r="C169" s="8">
        <v>-0.1321</v>
      </c>
      <c r="D169" s="8">
        <v>49.614688000000001</v>
      </c>
      <c r="E169" s="8">
        <v>27.325312</v>
      </c>
      <c r="F169" s="8">
        <v>6</v>
      </c>
      <c r="G169" s="8">
        <v>3</v>
      </c>
      <c r="H169" s="8">
        <v>2.4975999999999998</v>
      </c>
      <c r="I169" s="8">
        <v>0.5</v>
      </c>
      <c r="J169" s="8">
        <v>100.88</v>
      </c>
      <c r="K169" s="8">
        <v>91.470283499999994</v>
      </c>
      <c r="L169" s="8">
        <v>955.18798800000002</v>
      </c>
      <c r="M169" s="8">
        <v>405.07092299999999</v>
      </c>
      <c r="N169" s="8">
        <v>428.56256100000002</v>
      </c>
      <c r="O169" s="8">
        <v>-17.587284100000002</v>
      </c>
      <c r="P169" s="8">
        <v>365.00228900000002</v>
      </c>
      <c r="Q169" s="8">
        <v>-4.2071270900000002</v>
      </c>
      <c r="R169" s="8">
        <v>477.135132</v>
      </c>
      <c r="S169" s="8">
        <v>68.775077800000005</v>
      </c>
      <c r="T169" s="8">
        <v>425.70248400000003</v>
      </c>
      <c r="U169" s="8">
        <v>88.700576799999993</v>
      </c>
      <c r="V169" s="8">
        <v>456.51284800000002</v>
      </c>
      <c r="W169" s="8">
        <v>0</v>
      </c>
    </row>
    <row r="170" spans="1:23" s="20" customFormat="1" ht="15.6" x14ac:dyDescent="0.3">
      <c r="A170" s="1">
        <v>168</v>
      </c>
      <c r="B170" s="22" t="s">
        <v>122</v>
      </c>
      <c r="C170" s="8">
        <v>-0.7944</v>
      </c>
      <c r="D170" s="8">
        <v>46.575825000000002</v>
      </c>
      <c r="E170" s="8">
        <v>31.822175000000001</v>
      </c>
      <c r="F170" s="8">
        <v>4</v>
      </c>
      <c r="G170" s="8">
        <v>2</v>
      </c>
      <c r="H170" s="8">
        <v>2.2604000000000002</v>
      </c>
      <c r="I170" s="8">
        <v>0.5</v>
      </c>
      <c r="J170" s="8">
        <v>50.72</v>
      </c>
      <c r="K170" s="8">
        <v>90.289176900000001</v>
      </c>
      <c r="L170" s="8">
        <v>924.78985599999999</v>
      </c>
      <c r="M170" s="8">
        <v>385.96521000000001</v>
      </c>
      <c r="N170" s="8">
        <v>406.91760299999999</v>
      </c>
      <c r="O170" s="8">
        <v>-12.4154844</v>
      </c>
      <c r="P170" s="8">
        <v>382.06231700000001</v>
      </c>
      <c r="Q170" s="8">
        <v>-2.23910403</v>
      </c>
      <c r="R170" s="8">
        <v>484.47772200000003</v>
      </c>
      <c r="S170" s="8">
        <v>73.976783800000007</v>
      </c>
      <c r="T170" s="8">
        <v>413.23693800000001</v>
      </c>
      <c r="U170" s="8">
        <v>87.060440099999994</v>
      </c>
      <c r="V170" s="8">
        <v>439.610321</v>
      </c>
      <c r="W170" s="8">
        <v>1</v>
      </c>
    </row>
    <row r="171" spans="1:23" s="20" customFormat="1" ht="15.6" x14ac:dyDescent="0.3">
      <c r="A171" s="1">
        <v>169</v>
      </c>
      <c r="B171" s="22" t="s">
        <v>426</v>
      </c>
      <c r="C171" s="8">
        <v>0.39250000000000002</v>
      </c>
      <c r="D171" s="8">
        <v>32.597481000000002</v>
      </c>
      <c r="E171" s="8">
        <v>19.840519</v>
      </c>
      <c r="F171" s="8">
        <v>2</v>
      </c>
      <c r="G171" s="8">
        <v>2</v>
      </c>
      <c r="H171" s="8">
        <v>1.5793999999999999</v>
      </c>
      <c r="I171" s="8">
        <v>0.42857142857142899</v>
      </c>
      <c r="J171" s="8">
        <v>35.25</v>
      </c>
      <c r="K171" s="8">
        <v>61.685432400000003</v>
      </c>
      <c r="L171" s="8">
        <v>650.37854000000004</v>
      </c>
      <c r="M171" s="8">
        <v>266.43045000000001</v>
      </c>
      <c r="N171" s="8">
        <v>280.97808800000001</v>
      </c>
      <c r="O171" s="8">
        <v>-8.8172283199999999</v>
      </c>
      <c r="P171" s="8">
        <v>270.530914</v>
      </c>
      <c r="Q171" s="8">
        <v>-2.0932400200000001</v>
      </c>
      <c r="R171" s="8">
        <v>334.19622800000002</v>
      </c>
      <c r="S171" s="8">
        <v>51.718704199999998</v>
      </c>
      <c r="T171" s="8">
        <v>285.63278200000002</v>
      </c>
      <c r="U171" s="8">
        <v>59.6642723</v>
      </c>
      <c r="V171" s="8">
        <v>304.10580399999998</v>
      </c>
      <c r="W171" s="8">
        <v>1</v>
      </c>
    </row>
    <row r="172" spans="1:23" s="20" customFormat="1" ht="15.6" x14ac:dyDescent="0.3">
      <c r="A172" s="1">
        <v>170</v>
      </c>
      <c r="B172" s="22" t="s">
        <v>427</v>
      </c>
      <c r="C172" s="8">
        <v>2.8090999999999999</v>
      </c>
      <c r="D172" s="8">
        <v>52.737102</v>
      </c>
      <c r="E172" s="8">
        <v>22.200897999999999</v>
      </c>
      <c r="F172" s="8">
        <v>3</v>
      </c>
      <c r="G172" s="8">
        <v>0</v>
      </c>
      <c r="H172" s="8">
        <v>2.7229000000000001</v>
      </c>
      <c r="I172" s="8">
        <v>0.5</v>
      </c>
      <c r="J172" s="8">
        <v>27.05</v>
      </c>
      <c r="K172" s="8">
        <v>112.241203</v>
      </c>
      <c r="L172" s="8">
        <v>1086.0595699999999</v>
      </c>
      <c r="M172" s="8">
        <v>454.93691999999999</v>
      </c>
      <c r="N172" s="8">
        <v>478.083282</v>
      </c>
      <c r="O172" s="8">
        <v>-12.040650400000001</v>
      </c>
      <c r="P172" s="8">
        <v>456.01406900000001</v>
      </c>
      <c r="Q172" s="8">
        <v>-1.2009722</v>
      </c>
      <c r="R172" s="8">
        <v>575.20452899999998</v>
      </c>
      <c r="S172" s="8">
        <v>88.070983900000002</v>
      </c>
      <c r="T172" s="8">
        <v>480.80978399999998</v>
      </c>
      <c r="U172" s="8">
        <v>103.999985</v>
      </c>
      <c r="V172" s="8">
        <v>513.62213099999997</v>
      </c>
      <c r="W172" s="8">
        <v>1</v>
      </c>
    </row>
    <row r="173" spans="1:23" s="20" customFormat="1" ht="15.6" x14ac:dyDescent="0.3">
      <c r="A173" s="1">
        <v>171</v>
      </c>
      <c r="B173" s="22" t="s">
        <v>428</v>
      </c>
      <c r="C173" s="8">
        <v>2.0036</v>
      </c>
      <c r="D173" s="8">
        <v>77.081754999999902</v>
      </c>
      <c r="E173" s="8">
        <v>41.200245000000002</v>
      </c>
      <c r="F173" s="8">
        <v>3</v>
      </c>
      <c r="G173" s="8">
        <v>1</v>
      </c>
      <c r="H173" s="8">
        <v>3.5249000000000001</v>
      </c>
      <c r="I173" s="8">
        <v>0.5</v>
      </c>
      <c r="J173" s="8">
        <v>40.54</v>
      </c>
      <c r="K173" s="8">
        <v>114.060806</v>
      </c>
      <c r="L173" s="8">
        <v>1263.9675299999999</v>
      </c>
      <c r="M173" s="8">
        <v>567.41516100000001</v>
      </c>
      <c r="N173" s="8">
        <v>605.61059599999999</v>
      </c>
      <c r="O173" s="8">
        <v>-22.613832500000001</v>
      </c>
      <c r="P173" s="8">
        <v>464.61084</v>
      </c>
      <c r="Q173" s="8">
        <v>-7.1259160000000001</v>
      </c>
      <c r="R173" s="8">
        <v>608.84643600000004</v>
      </c>
      <c r="S173" s="8">
        <v>106.903198</v>
      </c>
      <c r="T173" s="8">
        <v>599.01818800000001</v>
      </c>
      <c r="U173" s="8">
        <v>122.73247499999999</v>
      </c>
      <c r="V173" s="8">
        <v>632.68731700000001</v>
      </c>
      <c r="W173" s="8">
        <v>1</v>
      </c>
    </row>
    <row r="174" spans="1:23" s="20" customFormat="1" ht="15.6" x14ac:dyDescent="0.3">
      <c r="A174" s="1">
        <v>172</v>
      </c>
      <c r="B174" s="22" t="s">
        <v>429</v>
      </c>
      <c r="C174" s="8">
        <v>0.73040000000000005</v>
      </c>
      <c r="D174" s="8">
        <v>36.888688000000002</v>
      </c>
      <c r="E174" s="8">
        <v>23.071311999999999</v>
      </c>
      <c r="F174" s="8">
        <v>2</v>
      </c>
      <c r="G174" s="8">
        <v>0</v>
      </c>
      <c r="H174" s="8">
        <v>1.7733000000000001</v>
      </c>
      <c r="I174" s="8">
        <v>0.5</v>
      </c>
      <c r="J174" s="8">
        <v>43.84</v>
      </c>
      <c r="K174" s="8">
        <v>64.603828399999998</v>
      </c>
      <c r="L174" s="8">
        <v>710.55578600000001</v>
      </c>
      <c r="M174" s="8">
        <v>293.89086900000001</v>
      </c>
      <c r="N174" s="8">
        <v>310.15258799999998</v>
      </c>
      <c r="O174" s="8">
        <v>-13.534176799999999</v>
      </c>
      <c r="P174" s="8">
        <v>272.45114100000001</v>
      </c>
      <c r="Q174" s="8">
        <v>-4.0258855799999997</v>
      </c>
      <c r="R174" s="8">
        <v>347.15283199999999</v>
      </c>
      <c r="S174" s="8">
        <v>51.972099299999996</v>
      </c>
      <c r="T174" s="8">
        <v>311.31079099999999</v>
      </c>
      <c r="U174" s="8">
        <v>63.8344193</v>
      </c>
      <c r="V174" s="8">
        <v>333.502655</v>
      </c>
      <c r="W174" s="8">
        <v>0</v>
      </c>
    </row>
    <row r="175" spans="1:23" s="20" customFormat="1" ht="15.6" x14ac:dyDescent="0.3">
      <c r="A175" s="1">
        <v>173</v>
      </c>
      <c r="B175" s="22" t="s">
        <v>430</v>
      </c>
      <c r="C175" s="8">
        <v>-2.8997999999999999</v>
      </c>
      <c r="D175" s="8">
        <v>67.397411000000005</v>
      </c>
      <c r="E175" s="8">
        <v>35.690589000000003</v>
      </c>
      <c r="F175" s="8">
        <v>10</v>
      </c>
      <c r="G175" s="8">
        <v>6</v>
      </c>
      <c r="H175" s="8">
        <v>3.2812000000000001</v>
      </c>
      <c r="I175" s="8">
        <v>0.5</v>
      </c>
      <c r="J175" s="8">
        <v>164.63</v>
      </c>
      <c r="K175" s="8">
        <v>109.21402</v>
      </c>
      <c r="L175" s="8">
        <v>1184.7627</v>
      </c>
      <c r="M175" s="8">
        <v>523.69451900000001</v>
      </c>
      <c r="N175" s="8">
        <v>558.07611099999997</v>
      </c>
      <c r="O175" s="8">
        <v>-23.2029724</v>
      </c>
      <c r="P175" s="8">
        <v>440.44906600000002</v>
      </c>
      <c r="Q175" s="8">
        <v>-6.5946197499999997</v>
      </c>
      <c r="R175" s="8">
        <v>579.13098100000002</v>
      </c>
      <c r="S175" s="8">
        <v>93.823600799999994</v>
      </c>
      <c r="T175" s="8">
        <v>555.38433799999996</v>
      </c>
      <c r="U175" s="8">
        <v>112.673874</v>
      </c>
      <c r="V175" s="8">
        <v>585.33514400000001</v>
      </c>
      <c r="W175" s="8">
        <v>0</v>
      </c>
    </row>
    <row r="176" spans="1:23" s="20" customFormat="1" ht="15.6" x14ac:dyDescent="0.3">
      <c r="A176" s="1">
        <v>174</v>
      </c>
      <c r="B176" s="22" t="s">
        <v>431</v>
      </c>
      <c r="C176" s="8">
        <v>1.2221</v>
      </c>
      <c r="D176" s="8">
        <v>94.190547999999893</v>
      </c>
      <c r="E176" s="8">
        <v>44.333452000000001</v>
      </c>
      <c r="F176" s="8">
        <v>4</v>
      </c>
      <c r="G176" s="8">
        <v>2</v>
      </c>
      <c r="H176" s="8">
        <v>4.4999000000000002</v>
      </c>
      <c r="I176" s="8">
        <v>0.47058823529411797</v>
      </c>
      <c r="J176" s="8">
        <v>95.72</v>
      </c>
      <c r="K176" s="8">
        <v>162.134109</v>
      </c>
      <c r="L176" s="8">
        <v>1680.3758499999999</v>
      </c>
      <c r="M176" s="8">
        <v>744.18042000000003</v>
      </c>
      <c r="N176" s="8">
        <v>789.96978799999999</v>
      </c>
      <c r="O176" s="8">
        <v>-26.171974200000001</v>
      </c>
      <c r="P176" s="8">
        <v>649.38299600000005</v>
      </c>
      <c r="Q176" s="8">
        <v>-6.2965869899999998</v>
      </c>
      <c r="R176" s="8">
        <v>847.94561799999997</v>
      </c>
      <c r="S176" s="8">
        <v>139.94725</v>
      </c>
      <c r="T176" s="8">
        <v>782.37396200000001</v>
      </c>
      <c r="U176" s="8">
        <v>164.157196</v>
      </c>
      <c r="V176" s="8">
        <v>832.43743900000004</v>
      </c>
      <c r="W176" s="8">
        <v>0</v>
      </c>
    </row>
    <row r="177" spans="1:23" s="20" customFormat="1" ht="15.6" x14ac:dyDescent="0.3">
      <c r="A177" s="1">
        <v>175</v>
      </c>
      <c r="B177" s="22" t="s">
        <v>432</v>
      </c>
      <c r="C177" s="8">
        <v>-0.71710000000000096</v>
      </c>
      <c r="D177" s="8">
        <v>46.095067</v>
      </c>
      <c r="E177" s="8">
        <v>24.666933</v>
      </c>
      <c r="F177" s="8">
        <v>4</v>
      </c>
      <c r="G177" s="8">
        <v>2</v>
      </c>
      <c r="H177" s="8">
        <v>2.0648</v>
      </c>
      <c r="I177" s="8">
        <v>0.5</v>
      </c>
      <c r="J177" s="8">
        <v>52.93</v>
      </c>
      <c r="K177" s="8">
        <v>65.345474199999998</v>
      </c>
      <c r="L177" s="8">
        <v>767.20605499999999</v>
      </c>
      <c r="M177" s="8">
        <v>337.15820300000001</v>
      </c>
      <c r="N177" s="8">
        <v>360.84997600000003</v>
      </c>
      <c r="O177" s="8">
        <v>-15.1991405</v>
      </c>
      <c r="P177" s="8">
        <v>271.07522599999999</v>
      </c>
      <c r="Q177" s="8">
        <v>-5.6873250000000004</v>
      </c>
      <c r="R177" s="8">
        <v>348.44708300000002</v>
      </c>
      <c r="S177" s="8">
        <v>62.572269400000003</v>
      </c>
      <c r="T177" s="8">
        <v>357.34957900000001</v>
      </c>
      <c r="U177" s="8">
        <v>71.822402999999994</v>
      </c>
      <c r="V177" s="8">
        <v>377.020355</v>
      </c>
      <c r="W177" s="8">
        <v>0</v>
      </c>
    </row>
    <row r="178" spans="1:23" s="20" customFormat="1" ht="15.6" x14ac:dyDescent="0.3">
      <c r="A178" s="1">
        <v>176</v>
      </c>
      <c r="B178" s="22" t="s">
        <v>433</v>
      </c>
      <c r="C178" s="8">
        <v>-0.92500000000000104</v>
      </c>
      <c r="D178" s="8">
        <v>52.231411000000001</v>
      </c>
      <c r="E178" s="8">
        <v>32.092588999999997</v>
      </c>
      <c r="F178" s="8">
        <v>5</v>
      </c>
      <c r="G178" s="8">
        <v>4</v>
      </c>
      <c r="H178" s="8">
        <v>2.4923000000000002</v>
      </c>
      <c r="I178" s="8">
        <v>0.5</v>
      </c>
      <c r="J178" s="8">
        <v>81.95</v>
      </c>
      <c r="K178" s="8">
        <v>88.473709099999994</v>
      </c>
      <c r="L178" s="8">
        <v>945.82867399999998</v>
      </c>
      <c r="M178" s="8">
        <v>411.223907</v>
      </c>
      <c r="N178" s="8">
        <v>437.917145</v>
      </c>
      <c r="O178" s="8">
        <v>-14.9239578</v>
      </c>
      <c r="P178" s="8">
        <v>365.10296599999998</v>
      </c>
      <c r="Q178" s="8">
        <v>-3.9473695800000002</v>
      </c>
      <c r="R178" s="8">
        <v>468.21023600000001</v>
      </c>
      <c r="S178" s="8">
        <v>77.914688100000006</v>
      </c>
      <c r="T178" s="8">
        <v>438.185089</v>
      </c>
      <c r="U178" s="8">
        <v>90.515441899999999</v>
      </c>
      <c r="V178" s="8">
        <v>462.64459199999999</v>
      </c>
      <c r="W178" s="8">
        <v>0</v>
      </c>
    </row>
    <row r="179" spans="1:23" s="20" customFormat="1" ht="15.6" x14ac:dyDescent="0.3">
      <c r="A179" s="1">
        <v>177</v>
      </c>
      <c r="B179" s="22" t="s">
        <v>434</v>
      </c>
      <c r="C179" s="8">
        <v>-2.1017999999999999</v>
      </c>
      <c r="D179" s="8">
        <v>59.271411000000001</v>
      </c>
      <c r="E179" s="8">
        <v>33.412588999999997</v>
      </c>
      <c r="F179" s="8">
        <v>5</v>
      </c>
      <c r="G179" s="8">
        <v>3</v>
      </c>
      <c r="H179" s="8">
        <v>2.6215000000000002</v>
      </c>
      <c r="I179" s="8">
        <v>0.45454545454545497</v>
      </c>
      <c r="J179" s="8">
        <v>73.16</v>
      </c>
      <c r="K179" s="8">
        <v>82.447837800000002</v>
      </c>
      <c r="L179" s="8">
        <v>962.51104699999996</v>
      </c>
      <c r="M179" s="8">
        <v>431.64596599999999</v>
      </c>
      <c r="N179" s="8">
        <v>463.31579599999998</v>
      </c>
      <c r="O179" s="8">
        <v>-18.3396759</v>
      </c>
      <c r="P179" s="8">
        <v>338.63812300000001</v>
      </c>
      <c r="Q179" s="8">
        <v>-6.79632521</v>
      </c>
      <c r="R179" s="8">
        <v>437.63781699999998</v>
      </c>
      <c r="S179" s="8">
        <v>81.521400499999999</v>
      </c>
      <c r="T179" s="8">
        <v>458.99087500000002</v>
      </c>
      <c r="U179" s="8">
        <v>92.027481100000003</v>
      </c>
      <c r="V179" s="8">
        <v>479.53619400000002</v>
      </c>
      <c r="W179" s="8">
        <v>1</v>
      </c>
    </row>
    <row r="180" spans="1:23" s="20" customFormat="1" ht="15.6" x14ac:dyDescent="0.3">
      <c r="A180" s="1">
        <v>178</v>
      </c>
      <c r="B180" s="22" t="s">
        <v>435</v>
      </c>
      <c r="C180" s="8">
        <v>0.174100000000001</v>
      </c>
      <c r="D180" s="8">
        <v>33.727516000000001</v>
      </c>
      <c r="E180" s="8">
        <v>220.495368862275</v>
      </c>
      <c r="F180" s="8">
        <v>0</v>
      </c>
      <c r="G180" s="8">
        <v>8</v>
      </c>
      <c r="H180" s="8">
        <v>67.260000000000005</v>
      </c>
      <c r="I180" s="8">
        <v>232.084792244</v>
      </c>
      <c r="J180" s="8">
        <v>88</v>
      </c>
      <c r="K180" s="8">
        <v>66.491508499999995</v>
      </c>
      <c r="L180" s="8">
        <v>690.349243</v>
      </c>
      <c r="M180" s="8">
        <v>281.73931900000002</v>
      </c>
      <c r="N180" s="8">
        <v>296.41561899999999</v>
      </c>
      <c r="O180" s="8">
        <v>-12.259843800000001</v>
      </c>
      <c r="P180" s="8">
        <v>281.30599999999998</v>
      </c>
      <c r="Q180" s="8">
        <v>-2.8849713800000001</v>
      </c>
      <c r="R180" s="8">
        <v>353.84866299999999</v>
      </c>
      <c r="S180" s="8">
        <v>50.6479912</v>
      </c>
      <c r="T180" s="8">
        <v>299.86526500000002</v>
      </c>
      <c r="U180" s="8">
        <v>62.0597572</v>
      </c>
      <c r="V180" s="8">
        <v>321.43240400000002</v>
      </c>
      <c r="W180" s="8">
        <v>0</v>
      </c>
    </row>
    <row r="181" spans="1:23" s="20" customFormat="1" ht="15.6" x14ac:dyDescent="0.3">
      <c r="A181" s="1">
        <v>179</v>
      </c>
      <c r="B181" s="22" t="s">
        <v>436</v>
      </c>
      <c r="C181" s="8">
        <v>-1.3698999999999999</v>
      </c>
      <c r="D181" s="8">
        <v>67.702618000000001</v>
      </c>
      <c r="E181" s="8">
        <v>32.979382000000001</v>
      </c>
      <c r="F181" s="8">
        <v>5</v>
      </c>
      <c r="G181" s="8">
        <v>3</v>
      </c>
      <c r="H181" s="8">
        <v>2.9779</v>
      </c>
      <c r="I181" s="8">
        <v>0.45454545454545497</v>
      </c>
      <c r="J181" s="8">
        <v>68.72</v>
      </c>
      <c r="K181" s="8">
        <v>92.166381799999996</v>
      </c>
      <c r="L181" s="8">
        <v>1089.60437</v>
      </c>
      <c r="M181" s="8">
        <v>489.736786</v>
      </c>
      <c r="N181" s="8">
        <v>524.53381300000001</v>
      </c>
      <c r="O181" s="8">
        <v>-23.921402</v>
      </c>
      <c r="P181" s="8">
        <v>370.473724</v>
      </c>
      <c r="Q181" s="8">
        <v>-9.0007228900000005</v>
      </c>
      <c r="R181" s="8">
        <v>489.73263500000002</v>
      </c>
      <c r="S181" s="8">
        <v>88.481597899999997</v>
      </c>
      <c r="T181" s="8">
        <v>516.05194100000006</v>
      </c>
      <c r="U181" s="8">
        <v>102.785583</v>
      </c>
      <c r="V181" s="8">
        <v>543.89379899999994</v>
      </c>
      <c r="W181" s="8">
        <v>1</v>
      </c>
    </row>
    <row r="182" spans="1:23" s="20" customFormat="1" ht="15.6" x14ac:dyDescent="0.3">
      <c r="A182" s="1">
        <v>180</v>
      </c>
      <c r="B182" s="22" t="s">
        <v>128</v>
      </c>
      <c r="C182" s="8">
        <v>3.2000000000000002E-3</v>
      </c>
      <c r="D182" s="8">
        <v>36.381101999999998</v>
      </c>
      <c r="E182" s="8">
        <v>18.178898</v>
      </c>
      <c r="F182" s="8">
        <v>3</v>
      </c>
      <c r="G182" s="8">
        <v>1</v>
      </c>
      <c r="H182" s="8">
        <v>1.7821</v>
      </c>
      <c r="I182" s="8">
        <v>0.5</v>
      </c>
      <c r="J182" s="8">
        <v>46.53</v>
      </c>
      <c r="K182" s="8">
        <v>65.073715199999995</v>
      </c>
      <c r="L182" s="8">
        <v>711.16058299999997</v>
      </c>
      <c r="M182" s="8">
        <v>292.56970200000001</v>
      </c>
      <c r="N182" s="8">
        <v>308.26101699999998</v>
      </c>
      <c r="O182" s="8">
        <v>-13.108063700000001</v>
      </c>
      <c r="P182" s="8">
        <v>275.46279900000002</v>
      </c>
      <c r="Q182" s="8">
        <v>-3.83051181</v>
      </c>
      <c r="R182" s="8">
        <v>349.48086499999999</v>
      </c>
      <c r="S182" s="8">
        <v>53.111457799999997</v>
      </c>
      <c r="T182" s="8">
        <v>311.421021</v>
      </c>
      <c r="U182" s="8">
        <v>63.766902899999998</v>
      </c>
      <c r="V182" s="8">
        <v>332.11285400000003</v>
      </c>
      <c r="W182" s="8">
        <v>0</v>
      </c>
    </row>
    <row r="183" spans="1:23" s="20" customFormat="1" ht="15.6" x14ac:dyDescent="0.3">
      <c r="A183" s="1">
        <v>181</v>
      </c>
      <c r="B183" s="22" t="s">
        <v>437</v>
      </c>
      <c r="C183" s="8">
        <v>-1.8144</v>
      </c>
      <c r="D183" s="8">
        <v>38.411515999999999</v>
      </c>
      <c r="E183" s="8">
        <v>15.992483999999999</v>
      </c>
      <c r="F183" s="8">
        <v>5</v>
      </c>
      <c r="G183" s="8">
        <v>3</v>
      </c>
      <c r="H183" s="8">
        <v>1.8888</v>
      </c>
      <c r="I183" s="8">
        <v>0.5</v>
      </c>
      <c r="J183" s="8">
        <v>86.99</v>
      </c>
      <c r="K183" s="8">
        <v>69.246910099999994</v>
      </c>
      <c r="L183" s="8">
        <v>752.32720900000004</v>
      </c>
      <c r="M183" s="8">
        <v>310.60073899999998</v>
      </c>
      <c r="N183" s="8">
        <v>327.725708</v>
      </c>
      <c r="O183" s="8">
        <v>-14.108306900000001</v>
      </c>
      <c r="P183" s="8">
        <v>287.93582199999997</v>
      </c>
      <c r="Q183" s="8">
        <v>-4.2574596400000004</v>
      </c>
      <c r="R183" s="8">
        <v>363.82342499999999</v>
      </c>
      <c r="S183" s="8">
        <v>56.885772699999997</v>
      </c>
      <c r="T183" s="8">
        <v>329.56658900000002</v>
      </c>
      <c r="U183" s="8">
        <v>67.716865499999997</v>
      </c>
      <c r="V183" s="8">
        <v>352.63781699999998</v>
      </c>
      <c r="W183" s="8">
        <v>1</v>
      </c>
    </row>
    <row r="184" spans="1:23" s="20" customFormat="1" ht="15.6" x14ac:dyDescent="0.3">
      <c r="A184" s="1">
        <v>182</v>
      </c>
      <c r="B184" s="22" t="s">
        <v>438</v>
      </c>
      <c r="C184" s="8">
        <v>0.90589999999999904</v>
      </c>
      <c r="D184" s="8">
        <v>73.208996999999997</v>
      </c>
      <c r="E184" s="8">
        <v>41.347003000000001</v>
      </c>
      <c r="F184" s="8">
        <v>9</v>
      </c>
      <c r="G184" s="8">
        <v>1</v>
      </c>
      <c r="H184" s="8">
        <v>3.6248</v>
      </c>
      <c r="I184" s="8">
        <v>0.5</v>
      </c>
      <c r="J184" s="8">
        <v>111.01</v>
      </c>
      <c r="K184" s="8">
        <v>138.37114</v>
      </c>
      <c r="L184" s="8">
        <v>1346.2003199999999</v>
      </c>
      <c r="M184" s="8">
        <v>604.53430200000003</v>
      </c>
      <c r="N184" s="8">
        <v>641.79919400000006</v>
      </c>
      <c r="O184" s="8">
        <v>-17.133583099999999</v>
      </c>
      <c r="P184" s="8">
        <v>548.23870799999997</v>
      </c>
      <c r="Q184" s="8">
        <v>-1.41394055</v>
      </c>
      <c r="R184" s="8">
        <v>719.158997</v>
      </c>
      <c r="S184" s="8">
        <v>114.331459</v>
      </c>
      <c r="T184" s="8">
        <v>637.64343299999996</v>
      </c>
      <c r="U184" s="8">
        <v>136.09461999999999</v>
      </c>
      <c r="V184" s="8">
        <v>674.72399900000005</v>
      </c>
      <c r="W184" s="8">
        <v>1</v>
      </c>
    </row>
    <row r="185" spans="1:23" s="20" customFormat="1" ht="15.6" x14ac:dyDescent="0.3">
      <c r="A185" s="1">
        <v>183</v>
      </c>
      <c r="B185" s="22" t="s">
        <v>133</v>
      </c>
      <c r="C185" s="8">
        <v>-0.49930000000000102</v>
      </c>
      <c r="D185" s="8">
        <v>29.135102</v>
      </c>
      <c r="E185" s="8">
        <v>18.604897999999999</v>
      </c>
      <c r="F185" s="8">
        <v>2</v>
      </c>
      <c r="G185" s="8">
        <v>0</v>
      </c>
      <c r="H185" s="8">
        <v>1.371</v>
      </c>
      <c r="I185" s="8">
        <v>0.5</v>
      </c>
      <c r="J185" s="8">
        <v>16.13</v>
      </c>
      <c r="K185" s="8">
        <v>52.334884600000002</v>
      </c>
      <c r="L185" s="8">
        <v>567.84094200000004</v>
      </c>
      <c r="M185" s="8">
        <v>232.30216999999999</v>
      </c>
      <c r="N185" s="8">
        <v>245.016785</v>
      </c>
      <c r="O185" s="8">
        <v>-8.2640266400000009</v>
      </c>
      <c r="P185" s="8">
        <v>232.75604200000001</v>
      </c>
      <c r="Q185" s="8">
        <v>-2.2874371999999998</v>
      </c>
      <c r="R185" s="8">
        <v>286.96038800000002</v>
      </c>
      <c r="S185" s="8">
        <v>44.892314900000002</v>
      </c>
      <c r="T185" s="8">
        <v>248.92216500000001</v>
      </c>
      <c r="U185" s="8">
        <v>51.651161199999997</v>
      </c>
      <c r="V185" s="8">
        <v>264.82095299999997</v>
      </c>
      <c r="W185" s="8">
        <v>0</v>
      </c>
    </row>
    <row r="186" spans="1:23" s="20" customFormat="1" ht="15.6" x14ac:dyDescent="0.3">
      <c r="A186" s="1">
        <v>184</v>
      </c>
      <c r="B186" s="22" t="s">
        <v>439</v>
      </c>
      <c r="C186" s="8">
        <v>0.8579</v>
      </c>
      <c r="D186" s="8">
        <v>48.934274000000002</v>
      </c>
      <c r="E186" s="8">
        <v>27.341726000000001</v>
      </c>
      <c r="F186" s="8">
        <v>8</v>
      </c>
      <c r="G186" s="8">
        <v>1</v>
      </c>
      <c r="H186" s="8">
        <v>2.4944999999999999</v>
      </c>
      <c r="I186" s="8">
        <v>0.5</v>
      </c>
      <c r="J186" s="8">
        <v>107.77</v>
      </c>
      <c r="K186" s="8">
        <v>92.899597200000002</v>
      </c>
      <c r="L186" s="8">
        <v>945.13024900000005</v>
      </c>
      <c r="M186" s="8">
        <v>405.475525</v>
      </c>
      <c r="N186" s="8">
        <v>428.786407</v>
      </c>
      <c r="O186" s="8">
        <v>-15.535615</v>
      </c>
      <c r="P186" s="8">
        <v>378.66037</v>
      </c>
      <c r="Q186" s="8">
        <v>-2.7828369099999999</v>
      </c>
      <c r="R186" s="8">
        <v>493.052887</v>
      </c>
      <c r="S186" s="8">
        <v>73.228698699999995</v>
      </c>
      <c r="T186" s="8">
        <v>429.35723899999999</v>
      </c>
      <c r="U186" s="8">
        <v>89.964828499999996</v>
      </c>
      <c r="V186" s="8">
        <v>457.323151</v>
      </c>
      <c r="W186" s="8">
        <v>1</v>
      </c>
    </row>
    <row r="187" spans="1:23" s="20" customFormat="1" ht="15.6" x14ac:dyDescent="0.3">
      <c r="A187" s="1">
        <v>185</v>
      </c>
      <c r="B187" s="22" t="s">
        <v>511</v>
      </c>
      <c r="C187" s="8">
        <v>1.1083000000000001</v>
      </c>
      <c r="D187" s="8">
        <v>52.027859999999997</v>
      </c>
      <c r="E187" s="8">
        <v>29.52814</v>
      </c>
      <c r="F187" s="8">
        <v>8</v>
      </c>
      <c r="G187" s="8">
        <v>1</v>
      </c>
      <c r="H187" s="8">
        <v>2.6354000000000002</v>
      </c>
      <c r="I187" s="8">
        <v>0.5</v>
      </c>
      <c r="J187" s="8">
        <v>107.77</v>
      </c>
      <c r="K187" s="8">
        <v>105.567268</v>
      </c>
      <c r="L187" s="8">
        <v>1040.02539</v>
      </c>
      <c r="M187" s="8">
        <v>440.345215</v>
      </c>
      <c r="N187" s="8">
        <v>462.68866000000003</v>
      </c>
      <c r="O187" s="8">
        <v>-15.378358800000001</v>
      </c>
      <c r="P187" s="8">
        <v>437.433289</v>
      </c>
      <c r="Q187" s="8">
        <v>-1.6720466599999999</v>
      </c>
      <c r="R187" s="8">
        <v>566.37475600000005</v>
      </c>
      <c r="S187" s="8">
        <v>80.365386999999998</v>
      </c>
      <c r="T187" s="8">
        <v>465.18777499999999</v>
      </c>
      <c r="U187" s="8">
        <v>98.920181299999996</v>
      </c>
      <c r="V187" s="8">
        <v>498.08483899999999</v>
      </c>
      <c r="W187" s="8">
        <v>1</v>
      </c>
    </row>
    <row r="188" spans="1:23" s="20" customFormat="1" ht="15.6" x14ac:dyDescent="0.3">
      <c r="A188" s="1">
        <v>186</v>
      </c>
      <c r="B188" s="22" t="s">
        <v>440</v>
      </c>
      <c r="C188" s="8">
        <v>-2.0265</v>
      </c>
      <c r="D188" s="8">
        <v>58.767411000000003</v>
      </c>
      <c r="E188" s="8">
        <v>33.476588999999997</v>
      </c>
      <c r="F188" s="8">
        <v>4</v>
      </c>
      <c r="G188" s="8">
        <v>2</v>
      </c>
      <c r="H188" s="8">
        <v>2.7136</v>
      </c>
      <c r="I188" s="8">
        <v>0.45454545454545497</v>
      </c>
      <c r="J188" s="8">
        <v>53.35</v>
      </c>
      <c r="K188" s="8">
        <v>82.130371100000005</v>
      </c>
      <c r="L188" s="8">
        <v>966.51214600000003</v>
      </c>
      <c r="M188" s="8">
        <v>428.78714000000002</v>
      </c>
      <c r="N188" s="8">
        <v>459.03189099999997</v>
      </c>
      <c r="O188" s="8">
        <v>-55.401550299999997</v>
      </c>
      <c r="P188" s="8">
        <v>-626.25329599999998</v>
      </c>
      <c r="Q188" s="8">
        <v>-17.080560699999999</v>
      </c>
      <c r="R188" s="8">
        <v>444.247589</v>
      </c>
      <c r="S188" s="8">
        <v>59.731796299999999</v>
      </c>
      <c r="T188" s="8">
        <v>472.88473499999998</v>
      </c>
      <c r="U188" s="8">
        <v>-6082.5136700000003</v>
      </c>
      <c r="V188" s="8">
        <v>-28456.285199999998</v>
      </c>
      <c r="W188" s="8">
        <v>0</v>
      </c>
    </row>
    <row r="189" spans="1:23" s="20" customFormat="1" ht="15.6" x14ac:dyDescent="0.3">
      <c r="A189" s="1">
        <v>187</v>
      </c>
      <c r="B189" s="22" t="s">
        <v>134</v>
      </c>
      <c r="C189" s="8">
        <v>-0.14649999999999799</v>
      </c>
      <c r="D189" s="8">
        <v>46.425274000000002</v>
      </c>
      <c r="E189" s="8">
        <v>315.45869700598797</v>
      </c>
      <c r="F189" s="8">
        <v>0</v>
      </c>
      <c r="G189" s="8">
        <v>11</v>
      </c>
      <c r="H189" s="8">
        <v>69.64</v>
      </c>
      <c r="I189" s="8">
        <v>319.13321965600102</v>
      </c>
      <c r="J189" s="8">
        <v>122</v>
      </c>
      <c r="K189" s="8">
        <v>81.636032099999994</v>
      </c>
      <c r="L189" s="8">
        <v>884.87951699999996</v>
      </c>
      <c r="M189" s="8">
        <v>373.057007</v>
      </c>
      <c r="N189" s="8">
        <v>394.883759</v>
      </c>
      <c r="O189" s="8">
        <v>-16.557376900000001</v>
      </c>
      <c r="P189" s="8">
        <v>340.24478099999999</v>
      </c>
      <c r="Q189" s="8">
        <v>-4.7806758900000004</v>
      </c>
      <c r="R189" s="8">
        <v>432.40029900000002</v>
      </c>
      <c r="S189" s="8">
        <v>68.380859400000006</v>
      </c>
      <c r="T189" s="8">
        <v>396.89801</v>
      </c>
      <c r="U189" s="8">
        <v>80.884376500000002</v>
      </c>
      <c r="V189" s="8">
        <v>420.37313799999998</v>
      </c>
      <c r="W189" s="8">
        <v>0</v>
      </c>
    </row>
    <row r="190" spans="1:23" s="20" customFormat="1" ht="15.6" x14ac:dyDescent="0.3">
      <c r="A190" s="1">
        <v>188</v>
      </c>
      <c r="B190" s="22" t="s">
        <v>441</v>
      </c>
      <c r="C190" s="8">
        <v>-0.19750000000000101</v>
      </c>
      <c r="D190" s="8">
        <v>48.542653000000001</v>
      </c>
      <c r="E190" s="8">
        <v>23.617346999999999</v>
      </c>
      <c r="F190" s="8">
        <v>1</v>
      </c>
      <c r="G190" s="8">
        <v>1</v>
      </c>
      <c r="H190" s="8">
        <v>2.2587000000000002</v>
      </c>
      <c r="I190" s="8">
        <v>0.44444444444444398</v>
      </c>
      <c r="J190" s="8">
        <v>12.03</v>
      </c>
      <c r="K190" s="8">
        <v>76.693695099999999</v>
      </c>
      <c r="L190" s="8">
        <v>860.89312700000005</v>
      </c>
      <c r="M190" s="8">
        <v>369.50534099999999</v>
      </c>
      <c r="N190" s="8">
        <v>392.278839</v>
      </c>
      <c r="O190" s="8">
        <v>-15.5335321</v>
      </c>
      <c r="P190" s="8">
        <v>321.83081099999998</v>
      </c>
      <c r="Q190" s="8">
        <v>-5.19494963</v>
      </c>
      <c r="R190" s="8">
        <v>410.948669</v>
      </c>
      <c r="S190" s="8">
        <v>69.043151899999998</v>
      </c>
      <c r="T190" s="8">
        <v>391.62167399999998</v>
      </c>
      <c r="U190" s="8">
        <v>79.7921829</v>
      </c>
      <c r="V190" s="8">
        <v>415.12439000000001</v>
      </c>
      <c r="W190" s="8">
        <v>1</v>
      </c>
    </row>
    <row r="191" spans="1:23" s="20" customFormat="1" ht="15.6" x14ac:dyDescent="0.3">
      <c r="A191" s="1">
        <v>189</v>
      </c>
      <c r="B191" s="22" t="s">
        <v>442</v>
      </c>
      <c r="C191" s="8">
        <v>-0.26729999999999898</v>
      </c>
      <c r="D191" s="8">
        <v>60.770238999999997</v>
      </c>
      <c r="E191" s="8">
        <v>39.577761000000002</v>
      </c>
      <c r="F191" s="8">
        <v>8</v>
      </c>
      <c r="G191" s="8">
        <v>0</v>
      </c>
      <c r="H191" s="8">
        <v>2.8751000000000002</v>
      </c>
      <c r="I191" s="8">
        <v>0.5</v>
      </c>
      <c r="J191" s="8">
        <v>75.69</v>
      </c>
      <c r="K191" s="8">
        <v>101.757233</v>
      </c>
      <c r="L191" s="8">
        <v>1093.7502400000001</v>
      </c>
      <c r="M191" s="8">
        <v>479.984711</v>
      </c>
      <c r="N191" s="8">
        <v>510.86764499999998</v>
      </c>
      <c r="O191" s="8">
        <v>-19.146110499999999</v>
      </c>
      <c r="P191" s="8">
        <v>414.179596</v>
      </c>
      <c r="Q191" s="8">
        <v>-5.3125286100000002</v>
      </c>
      <c r="R191" s="8">
        <v>540.17785600000002</v>
      </c>
      <c r="S191" s="8">
        <v>89.303665199999998</v>
      </c>
      <c r="T191" s="8">
        <v>508.68704200000002</v>
      </c>
      <c r="U191" s="8">
        <v>104.772514</v>
      </c>
      <c r="V191" s="8">
        <v>539.15008499999999</v>
      </c>
      <c r="W191" s="8">
        <v>1</v>
      </c>
    </row>
    <row r="192" spans="1:23" s="20" customFormat="1" ht="15.6" x14ac:dyDescent="0.3">
      <c r="A192" s="1">
        <v>190</v>
      </c>
      <c r="B192" s="22" t="s">
        <v>135</v>
      </c>
      <c r="C192" s="8">
        <v>7.1999999999999998E-3</v>
      </c>
      <c r="D192" s="8">
        <v>52.080860000000001</v>
      </c>
      <c r="E192" s="8">
        <v>353.384167664671</v>
      </c>
      <c r="F192" s="8">
        <v>0</v>
      </c>
      <c r="G192" s="8">
        <v>12</v>
      </c>
      <c r="H192" s="8">
        <v>70.08</v>
      </c>
      <c r="I192" s="8">
        <v>361.14378434000099</v>
      </c>
      <c r="J192" s="8">
        <v>146</v>
      </c>
      <c r="K192" s="8">
        <v>91.397613500000006</v>
      </c>
      <c r="L192" s="8">
        <v>978.02044699999999</v>
      </c>
      <c r="M192" s="8">
        <v>416.56634500000001</v>
      </c>
      <c r="N192" s="8">
        <v>440.98632800000001</v>
      </c>
      <c r="O192" s="8">
        <v>-17.109481800000001</v>
      </c>
      <c r="P192" s="8">
        <v>376.25396699999999</v>
      </c>
      <c r="Q192" s="8">
        <v>-4.7550706900000002</v>
      </c>
      <c r="R192" s="8">
        <v>480.27691700000003</v>
      </c>
      <c r="S192" s="8">
        <v>77.347122200000001</v>
      </c>
      <c r="T192" s="8">
        <v>442.11355600000002</v>
      </c>
      <c r="U192" s="8">
        <v>90.8534851</v>
      </c>
      <c r="V192" s="8">
        <v>468.66387900000001</v>
      </c>
      <c r="W192" s="8">
        <v>0</v>
      </c>
    </row>
    <row r="193" spans="1:23" s="20" customFormat="1" ht="15.6" x14ac:dyDescent="0.3">
      <c r="A193" s="8">
        <v>191</v>
      </c>
      <c r="B193" s="22" t="s">
        <v>137</v>
      </c>
      <c r="C193" s="8">
        <v>0.29430000000000101</v>
      </c>
      <c r="D193" s="8">
        <v>48.451067000000002</v>
      </c>
      <c r="E193" s="8">
        <v>27.008932999999999</v>
      </c>
      <c r="F193" s="8">
        <v>4</v>
      </c>
      <c r="G193" s="8">
        <v>0</v>
      </c>
      <c r="H193" s="8">
        <v>2.2675000000000001</v>
      </c>
      <c r="I193" s="8">
        <v>0.5</v>
      </c>
      <c r="J193" s="8">
        <v>39.82</v>
      </c>
      <c r="K193" s="8">
        <v>79.177368200000004</v>
      </c>
      <c r="L193" s="8">
        <v>875.00402799999995</v>
      </c>
      <c r="M193" s="8">
        <v>375.36312900000001</v>
      </c>
      <c r="N193" s="8">
        <v>398.55023199999999</v>
      </c>
      <c r="O193" s="8">
        <v>-18.650062599999998</v>
      </c>
      <c r="P193" s="8">
        <v>316.49020400000001</v>
      </c>
      <c r="Q193" s="8">
        <v>-5.7724199299999999</v>
      </c>
      <c r="R193" s="8">
        <v>414.94653299999999</v>
      </c>
      <c r="S193" s="8">
        <v>64.499542199999993</v>
      </c>
      <c r="T193" s="8">
        <v>396.64840700000002</v>
      </c>
      <c r="U193" s="8">
        <v>79.844436599999995</v>
      </c>
      <c r="V193" s="8">
        <v>421.404358</v>
      </c>
      <c r="W193" s="8">
        <v>1</v>
      </c>
    </row>
    <row r="194" spans="1:23" s="20" customFormat="1" ht="15.6" x14ac:dyDescent="0.3">
      <c r="A194" s="8">
        <v>192</v>
      </c>
      <c r="B194" s="22" t="s">
        <v>443</v>
      </c>
      <c r="C194" s="8">
        <v>0.67849999999999999</v>
      </c>
      <c r="D194" s="8">
        <v>48.918239</v>
      </c>
      <c r="E194" s="8">
        <v>29.039760999999999</v>
      </c>
      <c r="F194" s="8">
        <v>2</v>
      </c>
      <c r="G194" s="8">
        <v>0</v>
      </c>
      <c r="H194" s="8">
        <v>2.3281000000000001</v>
      </c>
      <c r="I194" s="8">
        <v>0.44444444444444398</v>
      </c>
      <c r="J194" s="8">
        <v>12.47</v>
      </c>
      <c r="K194" s="8">
        <v>83.8236694</v>
      </c>
      <c r="L194" s="8">
        <v>904.10223399999995</v>
      </c>
      <c r="M194" s="8">
        <v>384.808807</v>
      </c>
      <c r="N194" s="8">
        <v>407.28903200000002</v>
      </c>
      <c r="O194" s="8">
        <v>-13.8461418</v>
      </c>
      <c r="P194" s="8">
        <v>357.37313799999998</v>
      </c>
      <c r="Q194" s="8">
        <v>-3.85685849</v>
      </c>
      <c r="R194" s="8">
        <v>451.936035</v>
      </c>
      <c r="S194" s="8">
        <v>73.482925399999999</v>
      </c>
      <c r="T194" s="8">
        <v>409.81875600000001</v>
      </c>
      <c r="U194" s="8">
        <v>84.974601699999994</v>
      </c>
      <c r="V194" s="8">
        <v>435.18643200000002</v>
      </c>
      <c r="W194" s="8">
        <v>1</v>
      </c>
    </row>
    <row r="195" spans="1:23" s="20" customFormat="1" ht="15.6" x14ac:dyDescent="0.3">
      <c r="A195" s="8">
        <v>193</v>
      </c>
      <c r="B195" s="22" t="s">
        <v>444</v>
      </c>
      <c r="C195" s="8">
        <v>-0.64929999999999999</v>
      </c>
      <c r="D195" s="8">
        <v>15.206758000000001</v>
      </c>
      <c r="E195" s="8">
        <v>9.4332419999999999</v>
      </c>
      <c r="F195" s="8">
        <v>3</v>
      </c>
      <c r="G195" s="8">
        <v>1</v>
      </c>
      <c r="H195" s="8">
        <v>0.79460000000000097</v>
      </c>
      <c r="I195" s="8">
        <v>0.5</v>
      </c>
      <c r="J195" s="8">
        <v>46.53</v>
      </c>
      <c r="K195" s="8">
        <v>40.038497900000003</v>
      </c>
      <c r="L195" s="8">
        <v>382.473724</v>
      </c>
      <c r="M195" s="8">
        <v>143.55427599999999</v>
      </c>
      <c r="N195" s="8">
        <v>148.03671299999999</v>
      </c>
      <c r="O195" s="8">
        <v>-4.1826615299999998</v>
      </c>
      <c r="P195" s="8">
        <v>189.902939</v>
      </c>
      <c r="Q195" s="8">
        <v>0.20474542700000001</v>
      </c>
      <c r="R195" s="8">
        <v>228.624313</v>
      </c>
      <c r="S195" s="8">
        <v>27.4320278</v>
      </c>
      <c r="T195" s="8">
        <v>156.378784</v>
      </c>
      <c r="U195" s="8">
        <v>33.9511185</v>
      </c>
      <c r="V195" s="8">
        <v>168.89176900000001</v>
      </c>
      <c r="W195" s="8">
        <v>0</v>
      </c>
    </row>
    <row r="196" spans="1:23" s="20" customFormat="1" ht="15.6" x14ac:dyDescent="0.3">
      <c r="A196" s="8">
        <v>194</v>
      </c>
      <c r="B196" s="22" t="s">
        <v>141</v>
      </c>
      <c r="C196" s="8">
        <v>-0.44480000000000097</v>
      </c>
      <c r="D196" s="8">
        <v>45.242238999999998</v>
      </c>
      <c r="E196" s="8">
        <v>29.635760999999999</v>
      </c>
      <c r="F196" s="8">
        <v>4</v>
      </c>
      <c r="G196" s="8">
        <v>2</v>
      </c>
      <c r="H196" s="8">
        <v>2.2174</v>
      </c>
      <c r="I196" s="8">
        <v>0.5</v>
      </c>
      <c r="J196" s="8">
        <v>50.72</v>
      </c>
      <c r="K196" s="8">
        <v>90.998748800000001</v>
      </c>
      <c r="L196" s="8">
        <v>905.08984399999997</v>
      </c>
      <c r="M196" s="8">
        <v>381.727509</v>
      </c>
      <c r="N196" s="8">
        <v>403.17364500000002</v>
      </c>
      <c r="O196" s="8">
        <v>-11.025816900000001</v>
      </c>
      <c r="P196" s="8">
        <v>379.58163500000001</v>
      </c>
      <c r="Q196" s="8">
        <v>-1.36431134</v>
      </c>
      <c r="R196" s="8">
        <v>481.758759</v>
      </c>
      <c r="S196" s="8">
        <v>72.870346100000006</v>
      </c>
      <c r="T196" s="8">
        <v>406.269409</v>
      </c>
      <c r="U196" s="8">
        <v>86.410247799999993</v>
      </c>
      <c r="V196" s="8">
        <v>432.96670499999999</v>
      </c>
      <c r="W196" s="8">
        <v>1</v>
      </c>
    </row>
    <row r="197" spans="1:23" s="20" customFormat="1" ht="15.6" x14ac:dyDescent="0.3">
      <c r="A197" s="8">
        <v>195</v>
      </c>
      <c r="B197" s="22" t="s">
        <v>515</v>
      </c>
      <c r="C197" s="8">
        <v>-2.0642999999999998</v>
      </c>
      <c r="D197" s="8">
        <v>129.05444299999999</v>
      </c>
      <c r="E197" s="8">
        <v>71.741557</v>
      </c>
      <c r="F197" s="8">
        <v>15</v>
      </c>
      <c r="G197" s="8">
        <v>4</v>
      </c>
      <c r="H197" s="8">
        <v>6.2043000000000204</v>
      </c>
      <c r="I197" s="8">
        <v>0.47368421052631599</v>
      </c>
      <c r="J197" s="8">
        <v>221.29</v>
      </c>
      <c r="K197" s="8">
        <v>208.86480700000001</v>
      </c>
      <c r="L197" s="8">
        <v>2071.85034</v>
      </c>
      <c r="M197" s="8">
        <v>997.25207499999999</v>
      </c>
      <c r="N197" s="8">
        <v>1068.80798</v>
      </c>
      <c r="O197" s="8">
        <v>-26.650344799999999</v>
      </c>
      <c r="P197" s="8">
        <v>806.50170900000001</v>
      </c>
      <c r="Q197" s="8">
        <v>-3.3950417000000002</v>
      </c>
      <c r="R197" s="8">
        <v>1086.76929</v>
      </c>
      <c r="S197" s="8">
        <v>192.77297999999999</v>
      </c>
      <c r="T197" s="8">
        <v>1049.04871</v>
      </c>
      <c r="U197" s="8">
        <v>222.660629</v>
      </c>
      <c r="V197" s="8">
        <v>1099.2141099999999</v>
      </c>
      <c r="W197" s="8">
        <v>1</v>
      </c>
    </row>
    <row r="198" spans="1:23" s="20" customFormat="1" ht="15.6" x14ac:dyDescent="0.3">
      <c r="A198" s="8">
        <v>196</v>
      </c>
      <c r="B198" s="22" t="s">
        <v>516</v>
      </c>
      <c r="C198" s="8">
        <v>-0.24350000000000099</v>
      </c>
      <c r="D198" s="8">
        <v>56.604239</v>
      </c>
      <c r="E198" s="8">
        <v>34.787761000000003</v>
      </c>
      <c r="F198" s="8">
        <v>5</v>
      </c>
      <c r="G198" s="8">
        <v>0</v>
      </c>
      <c r="H198" s="8">
        <v>2.6667000000000001</v>
      </c>
      <c r="I198" s="8">
        <v>0.46153846153846201</v>
      </c>
      <c r="J198" s="8">
        <v>40.159999999999997</v>
      </c>
      <c r="K198" s="8">
        <v>89.504875200000001</v>
      </c>
      <c r="L198" s="8">
        <v>1011.05414</v>
      </c>
      <c r="M198" s="8">
        <v>434.48165899999998</v>
      </c>
      <c r="N198" s="8">
        <v>461.22564699999998</v>
      </c>
      <c r="O198" s="8">
        <v>-52.292743700000003</v>
      </c>
      <c r="P198" s="8">
        <v>-599.70532200000002</v>
      </c>
      <c r="Q198" s="8">
        <v>-15.532401999999999</v>
      </c>
      <c r="R198" s="8">
        <v>489.00351000000001</v>
      </c>
      <c r="S198" s="8">
        <v>63.955360400000004</v>
      </c>
      <c r="T198" s="8">
        <v>479.560608</v>
      </c>
      <c r="U198" s="8">
        <v>-6082.7924800000001</v>
      </c>
      <c r="V198" s="8">
        <v>-28457.845700000002</v>
      </c>
      <c r="W198" s="8">
        <v>0</v>
      </c>
    </row>
    <row r="199" spans="1:23" s="20" customFormat="1" ht="15.6" x14ac:dyDescent="0.3">
      <c r="A199" s="8">
        <v>197</v>
      </c>
      <c r="B199" s="22" t="s">
        <v>143</v>
      </c>
      <c r="C199" s="8">
        <v>-0.26350000000000101</v>
      </c>
      <c r="D199" s="8">
        <v>48.683895</v>
      </c>
      <c r="E199" s="8">
        <v>32.230105000000002</v>
      </c>
      <c r="F199" s="8">
        <v>7</v>
      </c>
      <c r="G199" s="8">
        <v>1</v>
      </c>
      <c r="H199" s="8">
        <v>2.4693000000000001</v>
      </c>
      <c r="I199" s="8">
        <v>0.5</v>
      </c>
      <c r="J199" s="8">
        <v>105.54</v>
      </c>
      <c r="K199" s="8">
        <v>100.368736</v>
      </c>
      <c r="L199" s="8">
        <v>1013.22241</v>
      </c>
      <c r="M199" s="8">
        <v>418.93038899999999</v>
      </c>
      <c r="N199" s="8">
        <v>439.61859099999998</v>
      </c>
      <c r="O199" s="8">
        <v>-19.406255699999999</v>
      </c>
      <c r="P199" s="8">
        <v>403.04812600000002</v>
      </c>
      <c r="Q199" s="8">
        <v>-3.49872994</v>
      </c>
      <c r="R199" s="8">
        <v>526.47192399999994</v>
      </c>
      <c r="S199" s="8">
        <v>68.836731</v>
      </c>
      <c r="T199" s="8">
        <v>440.42108200000001</v>
      </c>
      <c r="U199" s="8">
        <v>92.578689600000004</v>
      </c>
      <c r="V199" s="8">
        <v>474.35827599999999</v>
      </c>
      <c r="W199" s="8">
        <v>1</v>
      </c>
    </row>
    <row r="200" spans="1:23" s="20" customFormat="1" ht="15.6" x14ac:dyDescent="0.3">
      <c r="A200" s="8">
        <v>198</v>
      </c>
      <c r="B200" s="22" t="s">
        <v>144</v>
      </c>
      <c r="C200" s="8">
        <v>0.114</v>
      </c>
      <c r="D200" s="8">
        <v>53.510652999999998</v>
      </c>
      <c r="E200" s="8">
        <v>31.941347</v>
      </c>
      <c r="F200" s="8">
        <v>5</v>
      </c>
      <c r="G200" s="8">
        <v>0</v>
      </c>
      <c r="H200" s="8">
        <v>2.5914000000000001</v>
      </c>
      <c r="I200" s="8">
        <v>0.46153846153846201</v>
      </c>
      <c r="J200" s="8">
        <v>49.81</v>
      </c>
      <c r="K200" s="8">
        <v>95.862442000000001</v>
      </c>
      <c r="L200" s="8">
        <v>1019.0755</v>
      </c>
      <c r="M200" s="8">
        <v>430.642944</v>
      </c>
      <c r="N200" s="8">
        <v>454.88192700000002</v>
      </c>
      <c r="O200" s="8">
        <v>-17.102508499999999</v>
      </c>
      <c r="P200" s="8">
        <v>397.43954500000001</v>
      </c>
      <c r="Q200" s="8">
        <v>-4.4778022799999997</v>
      </c>
      <c r="R200" s="8">
        <v>511.21523999999999</v>
      </c>
      <c r="S200" s="8">
        <v>79.210578900000002</v>
      </c>
      <c r="T200" s="8">
        <v>454.82824699999998</v>
      </c>
      <c r="U200" s="8">
        <v>94.892356899999996</v>
      </c>
      <c r="V200" s="8">
        <v>488.23391700000002</v>
      </c>
      <c r="W200" s="8">
        <v>1</v>
      </c>
    </row>
    <row r="201" spans="1:23" s="20" customFormat="1" ht="15.6" x14ac:dyDescent="0.3">
      <c r="A201" s="8">
        <v>199</v>
      </c>
      <c r="B201" s="22" t="s">
        <v>445</v>
      </c>
      <c r="C201" s="8">
        <v>-1.7559</v>
      </c>
      <c r="D201" s="8">
        <v>38.411515999999999</v>
      </c>
      <c r="E201" s="8">
        <v>15.034484000000001</v>
      </c>
      <c r="F201" s="8">
        <v>5</v>
      </c>
      <c r="G201" s="8">
        <v>4</v>
      </c>
      <c r="H201" s="8">
        <v>1.8888</v>
      </c>
      <c r="I201" s="8">
        <v>0.5</v>
      </c>
      <c r="J201" s="8">
        <v>90.15</v>
      </c>
      <c r="K201" s="8">
        <v>66.705444299999996</v>
      </c>
      <c r="L201" s="8">
        <v>737.57672100000002</v>
      </c>
      <c r="M201" s="8">
        <v>303.06057700000002</v>
      </c>
      <c r="N201" s="8">
        <v>319.79434199999997</v>
      </c>
      <c r="O201" s="8">
        <v>-48.219997399999997</v>
      </c>
      <c r="P201" s="8">
        <v>-638.64031999999997</v>
      </c>
      <c r="Q201" s="8">
        <v>-14.4456978</v>
      </c>
      <c r="R201" s="8">
        <v>351.04751599999997</v>
      </c>
      <c r="S201" s="8">
        <v>37.341239899999998</v>
      </c>
      <c r="T201" s="8">
        <v>340.788025</v>
      </c>
      <c r="U201" s="8">
        <v>-6081.9023399999996</v>
      </c>
      <c r="V201" s="8">
        <v>-28454.394499999999</v>
      </c>
      <c r="W201" s="8">
        <v>0</v>
      </c>
    </row>
    <row r="202" spans="1:23" s="20" customFormat="1" ht="15.6" x14ac:dyDescent="0.3">
      <c r="A202" s="8">
        <v>200</v>
      </c>
      <c r="B202" s="22" t="s">
        <v>446</v>
      </c>
      <c r="C202" s="8">
        <v>-0.39929999999999999</v>
      </c>
      <c r="D202" s="8">
        <v>53.720996999999997</v>
      </c>
      <c r="E202" s="8">
        <v>34.279003000000003</v>
      </c>
      <c r="F202" s="8">
        <v>3</v>
      </c>
      <c r="G202" s="8">
        <v>2</v>
      </c>
      <c r="H202" s="8">
        <v>2.5158</v>
      </c>
      <c r="I202" s="8">
        <v>0.45454545454545497</v>
      </c>
      <c r="J202" s="8">
        <v>41.49</v>
      </c>
      <c r="K202" s="8">
        <v>94.898117099999993</v>
      </c>
      <c r="L202" s="8">
        <v>994.30328399999996</v>
      </c>
      <c r="M202" s="8">
        <v>426.84136999999998</v>
      </c>
      <c r="N202" s="8">
        <v>452.30371100000002</v>
      </c>
      <c r="O202" s="8">
        <v>-12.9191074</v>
      </c>
      <c r="P202" s="8">
        <v>397.16641199999998</v>
      </c>
      <c r="Q202" s="8">
        <v>-2.94855285</v>
      </c>
      <c r="R202" s="8">
        <v>504.20105000000001</v>
      </c>
      <c r="S202" s="8">
        <v>84.309097300000005</v>
      </c>
      <c r="T202" s="8">
        <v>454.72927900000002</v>
      </c>
      <c r="U202" s="8">
        <v>95.145896899999997</v>
      </c>
      <c r="V202" s="8">
        <v>480.02096599999999</v>
      </c>
      <c r="W202" s="8">
        <v>1</v>
      </c>
    </row>
    <row r="203" spans="1:23" s="20" customFormat="1" ht="15.6" x14ac:dyDescent="0.3">
      <c r="A203" s="8">
        <v>201</v>
      </c>
      <c r="B203" s="22" t="s">
        <v>148</v>
      </c>
      <c r="C203" s="8">
        <v>0.71899999999999997</v>
      </c>
      <c r="D203" s="8">
        <v>63.478617999999997</v>
      </c>
      <c r="E203" s="8">
        <v>37.063381999999997</v>
      </c>
      <c r="F203" s="8">
        <v>4</v>
      </c>
      <c r="G203" s="8">
        <v>1</v>
      </c>
      <c r="H203" s="8">
        <v>3.0190999999999999</v>
      </c>
      <c r="I203" s="8">
        <v>0.5</v>
      </c>
      <c r="J203" s="8">
        <v>55.25</v>
      </c>
      <c r="K203" s="8">
        <v>101.475365</v>
      </c>
      <c r="L203" s="8">
        <v>1134.8561999999999</v>
      </c>
      <c r="M203" s="8">
        <v>490.61740099999997</v>
      </c>
      <c r="N203" s="8">
        <v>521.12145999999996</v>
      </c>
      <c r="O203" s="8">
        <v>-21.500554999999999</v>
      </c>
      <c r="P203" s="8">
        <v>416.14703400000002</v>
      </c>
      <c r="Q203" s="8">
        <v>-7.2025399200000004</v>
      </c>
      <c r="R203" s="8">
        <v>537.35382100000004</v>
      </c>
      <c r="S203" s="8">
        <v>89.543258699999996</v>
      </c>
      <c r="T203" s="8">
        <v>518.09545900000001</v>
      </c>
      <c r="U203" s="8">
        <v>105.552544</v>
      </c>
      <c r="V203" s="8">
        <v>549.47302200000001</v>
      </c>
      <c r="W203" s="8">
        <v>1</v>
      </c>
    </row>
    <row r="204" spans="1:23" s="20" customFormat="1" ht="15.6" x14ac:dyDescent="0.3">
      <c r="A204" s="8">
        <v>202</v>
      </c>
      <c r="B204" s="22" t="s">
        <v>447</v>
      </c>
      <c r="C204" s="8">
        <v>-0.60470000000000002</v>
      </c>
      <c r="D204" s="8">
        <v>25.768930000000001</v>
      </c>
      <c r="E204" s="8">
        <v>12.433070000000001</v>
      </c>
      <c r="F204" s="8">
        <v>3</v>
      </c>
      <c r="G204" s="8">
        <v>3</v>
      </c>
      <c r="H204" s="8">
        <v>1.331</v>
      </c>
      <c r="I204" s="8">
        <v>0.5</v>
      </c>
      <c r="J204" s="8">
        <v>63.32</v>
      </c>
      <c r="K204" s="8">
        <v>58.840580000000003</v>
      </c>
      <c r="L204" s="8">
        <v>574.871216</v>
      </c>
      <c r="M204" s="8">
        <v>227.60395800000001</v>
      </c>
      <c r="N204" s="8">
        <v>237.73947100000001</v>
      </c>
      <c r="O204" s="8">
        <v>-6.3960194599999998</v>
      </c>
      <c r="P204" s="8">
        <v>260.76031499999999</v>
      </c>
      <c r="Q204" s="8">
        <v>-0.29037803400000001</v>
      </c>
      <c r="R204" s="8">
        <v>319.83291600000001</v>
      </c>
      <c r="S204" s="8">
        <v>43.997661600000001</v>
      </c>
      <c r="T204" s="8">
        <v>246.22959900000001</v>
      </c>
      <c r="U204" s="8">
        <v>52.783535000000001</v>
      </c>
      <c r="V204" s="8">
        <v>262.72891199999998</v>
      </c>
      <c r="W204" s="8">
        <v>0</v>
      </c>
    </row>
    <row r="205" spans="1:23" s="20" customFormat="1" ht="15.6" x14ac:dyDescent="0.3">
      <c r="A205" s="8">
        <v>203</v>
      </c>
      <c r="B205" s="22" t="s">
        <v>448</v>
      </c>
      <c r="C205" s="8">
        <v>-2.3405999999999998</v>
      </c>
      <c r="D205" s="8">
        <v>33.528309</v>
      </c>
      <c r="E205" s="8">
        <v>14.211691</v>
      </c>
      <c r="F205" s="8">
        <v>5</v>
      </c>
      <c r="G205" s="8">
        <v>6</v>
      </c>
      <c r="H205" s="8">
        <v>1.6822999999999999</v>
      </c>
      <c r="I205" s="8">
        <v>0.5</v>
      </c>
      <c r="J205" s="8">
        <v>88.99</v>
      </c>
      <c r="K205" s="8">
        <v>63.5075912</v>
      </c>
      <c r="L205" s="8">
        <v>667.84875499999998</v>
      </c>
      <c r="M205" s="8">
        <v>267.44998199999998</v>
      </c>
      <c r="N205" s="8">
        <v>280.81973299999999</v>
      </c>
      <c r="O205" s="8">
        <v>-12.7715158</v>
      </c>
      <c r="P205" s="8">
        <v>260.87496900000002</v>
      </c>
      <c r="Q205" s="8">
        <v>-3.6038262799999998</v>
      </c>
      <c r="R205" s="8">
        <v>326.89050300000002</v>
      </c>
      <c r="S205" s="8">
        <v>47.838974</v>
      </c>
      <c r="T205" s="8">
        <v>282.70324699999998</v>
      </c>
      <c r="U205" s="8">
        <v>58.363655100000003</v>
      </c>
      <c r="V205" s="8">
        <v>306.798767</v>
      </c>
      <c r="W205" s="8">
        <v>1</v>
      </c>
    </row>
    <row r="206" spans="1:23" s="20" customFormat="1" ht="15.6" x14ac:dyDescent="0.3">
      <c r="A206" s="8">
        <v>204</v>
      </c>
      <c r="B206" s="22" t="s">
        <v>449</v>
      </c>
      <c r="C206" s="8">
        <v>-1.0844</v>
      </c>
      <c r="D206" s="8">
        <v>25.878723000000001</v>
      </c>
      <c r="E206" s="8">
        <v>12.323276999999999</v>
      </c>
      <c r="F206" s="8">
        <v>3</v>
      </c>
      <c r="G206" s="8">
        <v>3</v>
      </c>
      <c r="H206" s="8">
        <v>1.3132999999999999</v>
      </c>
      <c r="I206" s="8">
        <v>0.42857142857142899</v>
      </c>
      <c r="J206" s="8">
        <v>63.32</v>
      </c>
      <c r="K206" s="8">
        <v>55.2134705</v>
      </c>
      <c r="L206" s="8">
        <v>556.27435300000002</v>
      </c>
      <c r="M206" s="8">
        <v>221.99896200000001</v>
      </c>
      <c r="N206" s="8">
        <v>232.28277600000001</v>
      </c>
      <c r="O206" s="8">
        <v>-7.0950765599999999</v>
      </c>
      <c r="P206" s="8">
        <v>243.79235800000001</v>
      </c>
      <c r="Q206" s="8">
        <v>-0.86691522600000004</v>
      </c>
      <c r="R206" s="8">
        <v>302.83148199999999</v>
      </c>
      <c r="S206" s="8">
        <v>41.915893599999997</v>
      </c>
      <c r="T206" s="8">
        <v>238.47259500000001</v>
      </c>
      <c r="U206" s="8">
        <v>50.738880199999997</v>
      </c>
      <c r="V206" s="8">
        <v>254.99598700000001</v>
      </c>
      <c r="W206" s="8">
        <v>0</v>
      </c>
    </row>
    <row r="207" spans="1:23" s="20" customFormat="1" ht="15.6" x14ac:dyDescent="0.3">
      <c r="A207" s="8">
        <v>205</v>
      </c>
      <c r="B207" s="22" t="s">
        <v>150</v>
      </c>
      <c r="C207" s="8">
        <v>-1.6834</v>
      </c>
      <c r="D207" s="8">
        <v>50.579859999999996</v>
      </c>
      <c r="E207" s="8">
        <v>26.42014</v>
      </c>
      <c r="F207" s="8">
        <v>4</v>
      </c>
      <c r="G207" s="8">
        <v>0</v>
      </c>
      <c r="H207" s="8">
        <v>2.4329000000000001</v>
      </c>
      <c r="I207" s="8">
        <v>0.4</v>
      </c>
      <c r="J207" s="8">
        <v>40.619999999999997</v>
      </c>
      <c r="K207" s="8">
        <v>91.156494100000003</v>
      </c>
      <c r="L207" s="8">
        <v>950.59558100000004</v>
      </c>
      <c r="M207" s="8">
        <v>406.569031</v>
      </c>
      <c r="N207" s="8">
        <v>428.756348</v>
      </c>
      <c r="O207" s="8">
        <v>-13.7726898</v>
      </c>
      <c r="P207" s="8">
        <v>375.32971199999997</v>
      </c>
      <c r="Q207" s="8">
        <v>-2.7987680400000001</v>
      </c>
      <c r="R207" s="8">
        <v>488.67095899999998</v>
      </c>
      <c r="S207" s="8">
        <v>76.965873700000003</v>
      </c>
      <c r="T207" s="8">
        <v>429.840576</v>
      </c>
      <c r="U207" s="8">
        <v>90.763366700000006</v>
      </c>
      <c r="V207" s="8">
        <v>457.85067700000002</v>
      </c>
      <c r="W207" s="8">
        <v>0</v>
      </c>
    </row>
    <row r="208" spans="1:23" s="20" customFormat="1" ht="15.6" x14ac:dyDescent="0.3">
      <c r="A208" s="8">
        <v>206</v>
      </c>
      <c r="B208" s="22" t="s">
        <v>450</v>
      </c>
      <c r="C208" s="8">
        <v>-1.0361</v>
      </c>
      <c r="D208" s="8">
        <v>38.205516000000003</v>
      </c>
      <c r="E208" s="8">
        <v>16.354483999999999</v>
      </c>
      <c r="F208" s="8">
        <v>4</v>
      </c>
      <c r="G208" s="8">
        <v>2</v>
      </c>
      <c r="H208" s="8">
        <v>1.8693</v>
      </c>
      <c r="I208" s="8">
        <v>0.5</v>
      </c>
      <c r="J208" s="8">
        <v>58.2</v>
      </c>
      <c r="K208" s="8">
        <v>68.611259500000003</v>
      </c>
      <c r="L208" s="8">
        <v>728.01092500000004</v>
      </c>
      <c r="M208" s="8">
        <v>305.259613</v>
      </c>
      <c r="N208" s="8">
        <v>321.96640000000002</v>
      </c>
      <c r="O208" s="8">
        <v>-12.284880599999999</v>
      </c>
      <c r="P208" s="8">
        <v>286.560089</v>
      </c>
      <c r="Q208" s="8">
        <v>-3.1221382599999998</v>
      </c>
      <c r="R208" s="8">
        <v>365.73718300000002</v>
      </c>
      <c r="S208" s="8">
        <v>56.034694700000003</v>
      </c>
      <c r="T208" s="8">
        <v>323.90802000000002</v>
      </c>
      <c r="U208" s="8">
        <v>67.446365400000005</v>
      </c>
      <c r="V208" s="8">
        <v>346.05334499999998</v>
      </c>
      <c r="W208" s="8">
        <v>0</v>
      </c>
    </row>
    <row r="209" spans="1:23" s="20" customFormat="1" ht="15.6" x14ac:dyDescent="0.3">
      <c r="A209" s="8">
        <v>207</v>
      </c>
      <c r="B209" s="22" t="s">
        <v>451</v>
      </c>
      <c r="C209" s="8">
        <v>-0.58909999999999996</v>
      </c>
      <c r="D209" s="8">
        <v>33.832687999999997</v>
      </c>
      <c r="E209" s="8">
        <v>23.665312</v>
      </c>
      <c r="F209" s="8">
        <v>4</v>
      </c>
      <c r="G209" s="8">
        <v>0</v>
      </c>
      <c r="H209" s="8">
        <v>1.6293</v>
      </c>
      <c r="I209" s="8">
        <v>0.42857142857142899</v>
      </c>
      <c r="J209" s="8">
        <v>44.12</v>
      </c>
      <c r="K209" s="8">
        <v>65.360954300000003</v>
      </c>
      <c r="L209" s="8">
        <v>679.86883499999999</v>
      </c>
      <c r="M209" s="8">
        <v>278.90283199999999</v>
      </c>
      <c r="N209" s="8">
        <v>293.81591800000001</v>
      </c>
      <c r="O209" s="8">
        <v>-11.0301733</v>
      </c>
      <c r="P209" s="8">
        <v>281.046967</v>
      </c>
      <c r="Q209" s="8">
        <v>-2.3298039400000001</v>
      </c>
      <c r="R209" s="8">
        <v>351.30545000000001</v>
      </c>
      <c r="S209" s="8">
        <v>51.241745000000002</v>
      </c>
      <c r="T209" s="8">
        <v>299.62142899999998</v>
      </c>
      <c r="U209" s="8">
        <v>61.7484283</v>
      </c>
      <c r="V209" s="8">
        <v>316.30282599999998</v>
      </c>
      <c r="W209" s="8">
        <v>0</v>
      </c>
    </row>
    <row r="210" spans="1:23" s="20" customFormat="1" ht="15.6" x14ac:dyDescent="0.3">
      <c r="A210" s="8">
        <v>208</v>
      </c>
      <c r="B210" s="22" t="s">
        <v>151</v>
      </c>
      <c r="C210" s="8">
        <v>-1.4301999999999999</v>
      </c>
      <c r="D210" s="8">
        <v>41.779859999999999</v>
      </c>
      <c r="E210" s="8">
        <v>25.10014</v>
      </c>
      <c r="F210" s="8">
        <v>4</v>
      </c>
      <c r="G210" s="8">
        <v>3</v>
      </c>
      <c r="H210" s="8">
        <v>2.0089999999999999</v>
      </c>
      <c r="I210" s="8">
        <v>0.5</v>
      </c>
      <c r="J210" s="8">
        <v>57.28</v>
      </c>
      <c r="K210" s="8">
        <v>80.260246300000006</v>
      </c>
      <c r="L210" s="8">
        <v>829.61584500000004</v>
      </c>
      <c r="M210" s="8">
        <v>345.69982900000002</v>
      </c>
      <c r="N210" s="8">
        <v>364.27203400000002</v>
      </c>
      <c r="O210" s="8">
        <v>-12.3200684</v>
      </c>
      <c r="P210" s="8">
        <v>337.35055499999999</v>
      </c>
      <c r="Q210" s="8">
        <v>-2.5574188200000001</v>
      </c>
      <c r="R210" s="8">
        <v>429.020782</v>
      </c>
      <c r="S210" s="8">
        <v>64.566101099999997</v>
      </c>
      <c r="T210" s="8">
        <v>366.64935300000002</v>
      </c>
      <c r="U210" s="8">
        <v>76.945838899999998</v>
      </c>
      <c r="V210" s="8">
        <v>392.347443</v>
      </c>
      <c r="W210" s="8">
        <v>1</v>
      </c>
    </row>
    <row r="211" spans="1:23" s="20" customFormat="1" ht="15.6" x14ac:dyDescent="0.3">
      <c r="A211" s="8">
        <v>209</v>
      </c>
      <c r="B211" s="22" t="s">
        <v>153</v>
      </c>
      <c r="C211" s="8">
        <v>-2.0110999999999999</v>
      </c>
      <c r="D211" s="8">
        <v>44.476309000000001</v>
      </c>
      <c r="E211" s="8">
        <v>25.605691</v>
      </c>
      <c r="F211" s="8">
        <v>7</v>
      </c>
      <c r="G211" s="8">
        <v>2</v>
      </c>
      <c r="H211" s="8">
        <v>2.25</v>
      </c>
      <c r="I211" s="8">
        <v>0.45454545454545497</v>
      </c>
      <c r="J211" s="8">
        <v>107.98</v>
      </c>
      <c r="K211" s="8">
        <v>78.067108200000007</v>
      </c>
      <c r="L211" s="8">
        <v>851.77435300000002</v>
      </c>
      <c r="M211" s="8">
        <v>358.39920000000001</v>
      </c>
      <c r="N211" s="8">
        <v>378.77114899999998</v>
      </c>
      <c r="O211" s="8">
        <v>-17.072954200000002</v>
      </c>
      <c r="P211" s="8">
        <v>311.31033300000001</v>
      </c>
      <c r="Q211" s="8">
        <v>-5.01447296</v>
      </c>
      <c r="R211" s="8">
        <v>407.67303500000003</v>
      </c>
      <c r="S211" s="8">
        <v>60.142513299999997</v>
      </c>
      <c r="T211" s="8">
        <v>376.118042</v>
      </c>
      <c r="U211" s="8">
        <v>77.4618988</v>
      </c>
      <c r="V211" s="8">
        <v>404.26867700000003</v>
      </c>
      <c r="W211" s="8">
        <v>0</v>
      </c>
    </row>
    <row r="212" spans="1:23" s="20" customFormat="1" ht="15.6" x14ac:dyDescent="0.3">
      <c r="A212" s="8">
        <v>210</v>
      </c>
      <c r="B212" s="22" t="s">
        <v>452</v>
      </c>
      <c r="C212" s="8">
        <v>-1.1806000000000001</v>
      </c>
      <c r="D212" s="8">
        <v>51.429411000000002</v>
      </c>
      <c r="E212" s="8">
        <v>37.244588999999998</v>
      </c>
      <c r="F212" s="8">
        <v>4</v>
      </c>
      <c r="G212" s="8">
        <v>0</v>
      </c>
      <c r="H212" s="8">
        <v>2.4336000000000002</v>
      </c>
      <c r="I212" s="8">
        <v>0.5</v>
      </c>
      <c r="J212" s="8">
        <v>30.93</v>
      </c>
      <c r="K212" s="8">
        <v>88.171966600000005</v>
      </c>
      <c r="L212" s="8">
        <v>989.62841800000001</v>
      </c>
      <c r="M212" s="8">
        <v>410.28799400000003</v>
      </c>
      <c r="N212" s="8">
        <v>434.04422</v>
      </c>
      <c r="O212" s="8">
        <v>-17.0879707</v>
      </c>
      <c r="P212" s="8">
        <v>378.93499800000001</v>
      </c>
      <c r="Q212" s="8">
        <v>-5.7241702099999996</v>
      </c>
      <c r="R212" s="8">
        <v>471.76568600000002</v>
      </c>
      <c r="S212" s="8">
        <v>77.987129199999998</v>
      </c>
      <c r="T212" s="8">
        <v>437.88250699999998</v>
      </c>
      <c r="U212" s="8">
        <v>89.179191599999996</v>
      </c>
      <c r="V212" s="8">
        <v>463.91418499999997</v>
      </c>
      <c r="W212" s="8">
        <v>1</v>
      </c>
    </row>
    <row r="213" spans="1:23" s="20" customFormat="1" ht="15.6" x14ac:dyDescent="0.3">
      <c r="A213" s="8">
        <v>211</v>
      </c>
      <c r="B213" s="22" t="s">
        <v>453</v>
      </c>
      <c r="C213" s="8">
        <v>-1.5828</v>
      </c>
      <c r="D213" s="8">
        <v>56.150652999999998</v>
      </c>
      <c r="E213" s="8">
        <v>35.603346999999999</v>
      </c>
      <c r="F213" s="8">
        <v>9</v>
      </c>
      <c r="G213" s="8">
        <v>2</v>
      </c>
      <c r="H213" s="8">
        <v>2.7410999999999999</v>
      </c>
      <c r="I213" s="8">
        <v>0.46666666666666701</v>
      </c>
      <c r="J213" s="8">
        <v>106.95</v>
      </c>
      <c r="K213" s="8">
        <v>99.213394199999996</v>
      </c>
      <c r="L213" s="8">
        <v>1075.4630099999999</v>
      </c>
      <c r="M213" s="8">
        <v>454.58178700000002</v>
      </c>
      <c r="N213" s="8">
        <v>481.20224000000002</v>
      </c>
      <c r="O213" s="8">
        <v>-20.020814900000001</v>
      </c>
      <c r="P213" s="8">
        <v>406.59991500000001</v>
      </c>
      <c r="Q213" s="8">
        <v>-5.88659906</v>
      </c>
      <c r="R213" s="8">
        <v>524.22668499999997</v>
      </c>
      <c r="S213" s="8">
        <v>81.880500799999993</v>
      </c>
      <c r="T213" s="8">
        <v>480.04168700000002</v>
      </c>
      <c r="U213" s="8">
        <v>98.645042399999994</v>
      </c>
      <c r="V213" s="8">
        <v>512.77648899999997</v>
      </c>
      <c r="W213" s="8">
        <v>1</v>
      </c>
    </row>
    <row r="214" spans="1:23" s="20" customFormat="1" ht="15.6" x14ac:dyDescent="0.3">
      <c r="A214" s="8">
        <v>212</v>
      </c>
      <c r="B214" s="22" t="s">
        <v>155</v>
      </c>
      <c r="C214" s="8">
        <v>-0.85770000000000302</v>
      </c>
      <c r="D214" s="8">
        <v>59.640203999999997</v>
      </c>
      <c r="E214" s="8">
        <v>32.525796</v>
      </c>
      <c r="F214" s="8">
        <v>5</v>
      </c>
      <c r="G214" s="8">
        <v>3</v>
      </c>
      <c r="H214" s="8">
        <v>2.7545999999999999</v>
      </c>
      <c r="I214" s="8">
        <v>0.5</v>
      </c>
      <c r="J214" s="8">
        <v>94.83</v>
      </c>
      <c r="K214" s="8">
        <v>85.6412811</v>
      </c>
      <c r="L214" s="8">
        <v>980.91046100000005</v>
      </c>
      <c r="M214" s="8">
        <v>437.879974</v>
      </c>
      <c r="N214" s="8">
        <v>469.88861100000003</v>
      </c>
      <c r="O214" s="8">
        <v>-18.414016700000001</v>
      </c>
      <c r="P214" s="8">
        <v>359.03234900000001</v>
      </c>
      <c r="Q214" s="8">
        <v>-6.5010027900000003</v>
      </c>
      <c r="R214" s="8">
        <v>455.86187699999999</v>
      </c>
      <c r="S214" s="8">
        <v>84.088867199999996</v>
      </c>
      <c r="T214" s="8">
        <v>467.37991299999999</v>
      </c>
      <c r="U214" s="8">
        <v>93.919357300000001</v>
      </c>
      <c r="V214" s="8">
        <v>488.21017499999999</v>
      </c>
      <c r="W214" s="8">
        <v>0</v>
      </c>
    </row>
    <row r="215" spans="1:23" s="20" customFormat="1" ht="15.6" x14ac:dyDescent="0.3">
      <c r="A215" s="8">
        <v>213</v>
      </c>
      <c r="B215" s="22" t="s">
        <v>156</v>
      </c>
      <c r="C215" s="8">
        <v>-0.74880000000000002</v>
      </c>
      <c r="D215" s="8">
        <v>58.306618</v>
      </c>
      <c r="E215" s="8">
        <v>31.297381999999999</v>
      </c>
      <c r="F215" s="8">
        <v>5</v>
      </c>
      <c r="G215" s="8">
        <v>2</v>
      </c>
      <c r="H215" s="8">
        <v>2.7115999999999998</v>
      </c>
      <c r="I215" s="8">
        <v>0.5</v>
      </c>
      <c r="J215" s="8">
        <v>91.67</v>
      </c>
      <c r="K215" s="8">
        <v>85.370185899999996</v>
      </c>
      <c r="L215" s="8">
        <v>971.28637700000002</v>
      </c>
      <c r="M215" s="8">
        <v>430.859375</v>
      </c>
      <c r="N215" s="8">
        <v>462.09988399999997</v>
      </c>
      <c r="O215" s="8">
        <v>-18.680414200000001</v>
      </c>
      <c r="P215" s="8">
        <v>356.39340199999998</v>
      </c>
      <c r="Q215" s="8">
        <v>-6.4615311599999998</v>
      </c>
      <c r="R215" s="8">
        <v>452.28125</v>
      </c>
      <c r="S215" s="8">
        <v>81.702148399999999</v>
      </c>
      <c r="T215" s="8">
        <v>458.61608899999999</v>
      </c>
      <c r="U215" s="8">
        <v>92.442710899999994</v>
      </c>
      <c r="V215" s="8">
        <v>481.40924100000001</v>
      </c>
      <c r="W215" s="8">
        <v>0</v>
      </c>
    </row>
    <row r="216" spans="1:23" s="20" customFormat="1" ht="15.6" x14ac:dyDescent="0.3">
      <c r="A216" s="8">
        <v>214</v>
      </c>
      <c r="B216" s="22" t="s">
        <v>454</v>
      </c>
      <c r="C216" s="8">
        <v>-1.7856000000000001</v>
      </c>
      <c r="D216" s="8">
        <v>44.504652999999998</v>
      </c>
      <c r="E216" s="8">
        <v>26.193346999999999</v>
      </c>
      <c r="F216" s="8">
        <v>4</v>
      </c>
      <c r="G216" s="8">
        <v>3</v>
      </c>
      <c r="H216" s="8">
        <v>2.1480000000000001</v>
      </c>
      <c r="I216" s="8">
        <v>0.5</v>
      </c>
      <c r="J216" s="8">
        <v>60.17</v>
      </c>
      <c r="K216" s="8">
        <v>79.694534300000001</v>
      </c>
      <c r="L216" s="8">
        <v>853.72186299999998</v>
      </c>
      <c r="M216" s="8">
        <v>357.767426</v>
      </c>
      <c r="N216" s="8">
        <v>378.03018200000002</v>
      </c>
      <c r="O216" s="8">
        <v>-13.835831600000001</v>
      </c>
      <c r="P216" s="8">
        <v>343.323578</v>
      </c>
      <c r="Q216" s="8">
        <v>-3.6850900700000002</v>
      </c>
      <c r="R216" s="8">
        <v>431.713257</v>
      </c>
      <c r="S216" s="8">
        <v>67.452278100000001</v>
      </c>
      <c r="T216" s="8">
        <v>380.98159800000002</v>
      </c>
      <c r="U216" s="8">
        <v>78.7106323</v>
      </c>
      <c r="V216" s="8">
        <v>405.266571</v>
      </c>
      <c r="W216" s="8">
        <v>1</v>
      </c>
    </row>
    <row r="217" spans="1:23" s="20" customFormat="1" ht="15.6" x14ac:dyDescent="0.3">
      <c r="A217" s="8">
        <v>215</v>
      </c>
      <c r="B217" s="22" t="s">
        <v>455</v>
      </c>
      <c r="C217" s="8">
        <v>-1.6265000000000001</v>
      </c>
      <c r="D217" s="8">
        <v>42.757066999999999</v>
      </c>
      <c r="E217" s="8">
        <v>30.184933000000001</v>
      </c>
      <c r="F217" s="8">
        <v>5</v>
      </c>
      <c r="G217" s="8">
        <v>1</v>
      </c>
      <c r="H217" s="8">
        <v>2.1577999999999999</v>
      </c>
      <c r="I217" s="8">
        <v>0.5</v>
      </c>
      <c r="J217" s="8">
        <v>83.06</v>
      </c>
      <c r="K217" s="8">
        <v>82.856620800000002</v>
      </c>
      <c r="L217" s="8">
        <v>852.67755099999999</v>
      </c>
      <c r="M217" s="8">
        <v>356.51809700000001</v>
      </c>
      <c r="N217" s="8">
        <v>376.582764</v>
      </c>
      <c r="O217" s="8">
        <v>-12.0965281</v>
      </c>
      <c r="P217" s="8">
        <v>353.15551799999997</v>
      </c>
      <c r="Q217" s="8">
        <v>-2.3423035099999998</v>
      </c>
      <c r="R217" s="8">
        <v>443.85546900000003</v>
      </c>
      <c r="S217" s="8">
        <v>64.279853799999998</v>
      </c>
      <c r="T217" s="8">
        <v>379.24963400000001</v>
      </c>
      <c r="U217" s="8">
        <v>79.976127599999998</v>
      </c>
      <c r="V217" s="8">
        <v>403.97070300000001</v>
      </c>
      <c r="W217" s="8">
        <v>0</v>
      </c>
    </row>
    <row r="218" spans="1:23" s="20" customFormat="1" ht="15.6" x14ac:dyDescent="0.3">
      <c r="A218" s="8">
        <v>216</v>
      </c>
      <c r="B218" s="22" t="s">
        <v>514</v>
      </c>
      <c r="C218" s="8">
        <v>-9.9199999999998997E-2</v>
      </c>
      <c r="D218" s="8">
        <v>40.019860000000001</v>
      </c>
      <c r="E218" s="8">
        <v>26.058140000000002</v>
      </c>
      <c r="F218" s="8">
        <v>4</v>
      </c>
      <c r="G218" s="8">
        <v>2</v>
      </c>
      <c r="H218" s="8">
        <v>1.9766999999999999</v>
      </c>
      <c r="I218" s="8">
        <v>0.45454545454545497</v>
      </c>
      <c r="J218" s="8">
        <v>55.56</v>
      </c>
      <c r="K218" s="8">
        <v>77.527206399999997</v>
      </c>
      <c r="L218" s="8">
        <v>813.46362299999998</v>
      </c>
      <c r="M218" s="8">
        <v>333.43789700000002</v>
      </c>
      <c r="N218" s="8">
        <v>351.24731400000002</v>
      </c>
      <c r="O218" s="8">
        <v>-11.9454575</v>
      </c>
      <c r="P218" s="8">
        <v>339.93627900000001</v>
      </c>
      <c r="Q218" s="8">
        <v>-2.8347458799999998</v>
      </c>
      <c r="R218" s="8">
        <v>418.80154399999998</v>
      </c>
      <c r="S218" s="8">
        <v>63.771247899999999</v>
      </c>
      <c r="T218" s="8">
        <v>356.27191199999999</v>
      </c>
      <c r="U218" s="8">
        <v>74.395416299999994</v>
      </c>
      <c r="V218" s="8">
        <v>380.56500199999999</v>
      </c>
      <c r="W218" s="8">
        <v>0</v>
      </c>
    </row>
    <row r="219" spans="1:23" s="20" customFormat="1" ht="15.6" x14ac:dyDescent="0.3">
      <c r="A219" s="8">
        <v>217</v>
      </c>
      <c r="B219" s="22" t="s">
        <v>157</v>
      </c>
      <c r="C219" s="8">
        <v>-2.2201</v>
      </c>
      <c r="D219" s="8">
        <v>54.678997000000003</v>
      </c>
      <c r="E219" s="8">
        <v>33.683002999999999</v>
      </c>
      <c r="F219" s="8">
        <v>2</v>
      </c>
      <c r="G219" s="8">
        <v>1</v>
      </c>
      <c r="H219" s="8">
        <v>2.4893999999999998</v>
      </c>
      <c r="I219" s="8">
        <v>0.44444444444444398</v>
      </c>
      <c r="J219" s="8">
        <v>23.47</v>
      </c>
      <c r="K219" s="8">
        <v>81.831680300000002</v>
      </c>
      <c r="L219" s="8">
        <v>931.08764599999995</v>
      </c>
      <c r="M219" s="8">
        <v>408.36654700000003</v>
      </c>
      <c r="N219" s="8">
        <v>435.845123</v>
      </c>
      <c r="O219" s="8">
        <v>-15.7002954</v>
      </c>
      <c r="P219" s="8">
        <v>349.784515</v>
      </c>
      <c r="Q219" s="8">
        <v>-5.4879159900000003</v>
      </c>
      <c r="R219" s="8">
        <v>443.13052399999998</v>
      </c>
      <c r="S219" s="8">
        <v>79.381927500000003</v>
      </c>
      <c r="T219" s="8">
        <v>434.30218500000001</v>
      </c>
      <c r="U219" s="8">
        <v>88.550834699999996</v>
      </c>
      <c r="V219" s="8">
        <v>458.24893200000002</v>
      </c>
      <c r="W219" s="8">
        <v>1</v>
      </c>
    </row>
    <row r="220" spans="1:23" s="20" customFormat="1" ht="15.6" x14ac:dyDescent="0.3">
      <c r="A220" s="8">
        <v>218</v>
      </c>
      <c r="B220" s="22" t="s">
        <v>456</v>
      </c>
      <c r="C220" s="8">
        <v>0.91719999999999802</v>
      </c>
      <c r="D220" s="8">
        <v>58.567790000000002</v>
      </c>
      <c r="E220" s="8">
        <v>34.712209999999999</v>
      </c>
      <c r="F220" s="8">
        <v>2</v>
      </c>
      <c r="G220" s="8">
        <v>0</v>
      </c>
      <c r="H220" s="8">
        <v>2.6215000000000002</v>
      </c>
      <c r="I220" s="8">
        <v>0.45454545454545497</v>
      </c>
      <c r="J220" s="8">
        <v>34.14</v>
      </c>
      <c r="K220" s="8">
        <v>78.996009799999996</v>
      </c>
      <c r="L220" s="8">
        <v>936.78613299999995</v>
      </c>
      <c r="M220" s="8">
        <v>417.95400999999998</v>
      </c>
      <c r="N220" s="8">
        <v>448.943939</v>
      </c>
      <c r="O220" s="8">
        <v>-18.819965400000001</v>
      </c>
      <c r="P220" s="8">
        <v>326.95040899999998</v>
      </c>
      <c r="Q220" s="8">
        <v>-7.34385347</v>
      </c>
      <c r="R220" s="8">
        <v>417.506775</v>
      </c>
      <c r="S220" s="8">
        <v>80.377471900000003</v>
      </c>
      <c r="T220" s="8">
        <v>446.09552000000002</v>
      </c>
      <c r="U220" s="8">
        <v>88.424201999999994</v>
      </c>
      <c r="V220" s="8">
        <v>464.602844</v>
      </c>
      <c r="W220" s="8">
        <v>1</v>
      </c>
    </row>
    <row r="221" spans="1:23" s="20" customFormat="1" ht="15.6" x14ac:dyDescent="0.3">
      <c r="A221" s="8">
        <v>219</v>
      </c>
      <c r="B221" s="22" t="s">
        <v>457</v>
      </c>
      <c r="C221" s="8">
        <v>0.83409999999999895</v>
      </c>
      <c r="D221" s="8">
        <v>48.35586</v>
      </c>
      <c r="E221" s="8">
        <v>28.104140000000001</v>
      </c>
      <c r="F221" s="8">
        <v>2</v>
      </c>
      <c r="G221" s="8">
        <v>0</v>
      </c>
      <c r="H221" s="8">
        <v>2.2831999999999999</v>
      </c>
      <c r="I221" s="8">
        <v>0.5</v>
      </c>
      <c r="J221" s="8">
        <v>31.78</v>
      </c>
      <c r="K221" s="8">
        <v>77.489967300000004</v>
      </c>
      <c r="L221" s="8">
        <v>856.50262499999997</v>
      </c>
      <c r="M221" s="8">
        <v>369.22360200000003</v>
      </c>
      <c r="N221" s="8">
        <v>391.94329800000003</v>
      </c>
      <c r="O221" s="8">
        <v>-15.9046612</v>
      </c>
      <c r="P221" s="8">
        <v>311.50778200000002</v>
      </c>
      <c r="Q221" s="8">
        <v>-5.1023507099999996</v>
      </c>
      <c r="R221" s="8">
        <v>406.19467200000003</v>
      </c>
      <c r="S221" s="8">
        <v>66.765663099999998</v>
      </c>
      <c r="T221" s="8">
        <v>390.37753300000003</v>
      </c>
      <c r="U221" s="8">
        <v>79.537849399999999</v>
      </c>
      <c r="V221" s="8">
        <v>414.17721599999999</v>
      </c>
      <c r="W221" s="8">
        <v>1</v>
      </c>
    </row>
    <row r="222" spans="1:23" s="20" customFormat="1" ht="15.6" x14ac:dyDescent="0.3">
      <c r="A222" s="8">
        <v>220</v>
      </c>
      <c r="B222" s="22" t="s">
        <v>158</v>
      </c>
      <c r="C222" s="8">
        <v>-1.4537</v>
      </c>
      <c r="D222" s="8">
        <v>58.469411000000001</v>
      </c>
      <c r="E222" s="8">
        <v>33.050589000000002</v>
      </c>
      <c r="F222" s="8">
        <v>4</v>
      </c>
      <c r="G222" s="8">
        <v>2</v>
      </c>
      <c r="H222" s="8">
        <v>2.8252000000000002</v>
      </c>
      <c r="I222" s="8">
        <v>0.5</v>
      </c>
      <c r="J222" s="8">
        <v>58.56</v>
      </c>
      <c r="K222" s="8">
        <v>103.31907699999999</v>
      </c>
      <c r="L222" s="8">
        <v>1095.7996800000001</v>
      </c>
      <c r="M222" s="8">
        <v>472.610321</v>
      </c>
      <c r="N222" s="8">
        <v>501.43823200000003</v>
      </c>
      <c r="O222" s="8">
        <v>-16.2943192</v>
      </c>
      <c r="P222" s="8">
        <v>433.55926499999998</v>
      </c>
      <c r="Q222" s="8">
        <v>-4.3695721599999997</v>
      </c>
      <c r="R222" s="8">
        <v>549.75024399999995</v>
      </c>
      <c r="S222" s="8">
        <v>90.601112400000005</v>
      </c>
      <c r="T222" s="8">
        <v>500.20837399999999</v>
      </c>
      <c r="U222" s="8">
        <v>104.580872</v>
      </c>
      <c r="V222" s="8">
        <v>532.26263400000005</v>
      </c>
      <c r="W222" s="8">
        <v>1</v>
      </c>
    </row>
    <row r="223" spans="1:23" s="20" customFormat="1" ht="15.6" x14ac:dyDescent="0.3">
      <c r="A223" s="8">
        <v>221</v>
      </c>
      <c r="B223" s="22" t="s">
        <v>159</v>
      </c>
      <c r="C223" s="8">
        <v>-1.6039000000000001</v>
      </c>
      <c r="D223" s="8">
        <v>63.989789999999999</v>
      </c>
      <c r="E223" s="8">
        <v>40.226210000000002</v>
      </c>
      <c r="F223" s="8">
        <v>4</v>
      </c>
      <c r="G223" s="8">
        <v>0</v>
      </c>
      <c r="H223" s="8">
        <v>3.0198999999999998</v>
      </c>
      <c r="I223" s="8">
        <v>0.45454545454545497</v>
      </c>
      <c r="J223" s="8">
        <v>35.53</v>
      </c>
      <c r="K223" s="8">
        <v>96.097847000000002</v>
      </c>
      <c r="L223" s="8">
        <v>1059.66309</v>
      </c>
      <c r="M223" s="8">
        <v>477.95193499999999</v>
      </c>
      <c r="N223" s="8">
        <v>511.92687999999998</v>
      </c>
      <c r="O223" s="8">
        <v>-54.649131799999999</v>
      </c>
      <c r="P223" s="8">
        <v>-595.296021</v>
      </c>
      <c r="Q223" s="8">
        <v>-15.3916187</v>
      </c>
      <c r="R223" s="8">
        <v>509.76895100000002</v>
      </c>
      <c r="S223" s="8">
        <v>69.324607799999995</v>
      </c>
      <c r="T223" s="8">
        <v>524.48773200000005</v>
      </c>
      <c r="U223" s="8">
        <v>-6082.37158</v>
      </c>
      <c r="V223" s="8">
        <v>-28456.1289</v>
      </c>
      <c r="W223" s="8">
        <v>0</v>
      </c>
    </row>
    <row r="224" spans="1:23" s="20" customFormat="1" ht="15.6" x14ac:dyDescent="0.3">
      <c r="A224" s="8">
        <v>222</v>
      </c>
      <c r="B224" s="22" t="s">
        <v>458</v>
      </c>
      <c r="C224" s="8">
        <v>0.39410000000000101</v>
      </c>
      <c r="D224" s="8">
        <v>60.760997000000003</v>
      </c>
      <c r="E224" s="8">
        <v>36.557003000000002</v>
      </c>
      <c r="F224" s="8">
        <v>3</v>
      </c>
      <c r="G224" s="8">
        <v>0</v>
      </c>
      <c r="H224" s="8">
        <v>2.9074</v>
      </c>
      <c r="I224" s="8">
        <v>0.44444444444444398</v>
      </c>
      <c r="J224" s="8">
        <v>29.54</v>
      </c>
      <c r="K224" s="8">
        <v>107.13887</v>
      </c>
      <c r="L224" s="8">
        <v>1091.04297</v>
      </c>
      <c r="M224" s="8">
        <v>478.6474</v>
      </c>
      <c r="N224" s="8">
        <v>508.11968999999999</v>
      </c>
      <c r="O224" s="8">
        <v>-14.0893373</v>
      </c>
      <c r="P224" s="8">
        <v>437.51019300000002</v>
      </c>
      <c r="Q224" s="8">
        <v>-2.4549219600000001</v>
      </c>
      <c r="R224" s="8">
        <v>565.78900099999998</v>
      </c>
      <c r="S224" s="8">
        <v>91.216529800000004</v>
      </c>
      <c r="T224" s="8">
        <v>506.19931000000003</v>
      </c>
      <c r="U224" s="8">
        <v>107.14669000000001</v>
      </c>
      <c r="V224" s="8">
        <v>537.55633499999999</v>
      </c>
      <c r="W224" s="8">
        <v>1</v>
      </c>
    </row>
    <row r="225" spans="1:23" s="20" customFormat="1" ht="15.6" x14ac:dyDescent="0.3">
      <c r="A225" s="8">
        <v>223</v>
      </c>
      <c r="B225" s="22" t="s">
        <v>459</v>
      </c>
      <c r="C225" s="8">
        <v>-1.0098</v>
      </c>
      <c r="D225" s="8">
        <v>44.866652999999999</v>
      </c>
      <c r="E225" s="8">
        <v>25.533346999999999</v>
      </c>
      <c r="F225" s="8">
        <v>3</v>
      </c>
      <c r="G225" s="8">
        <v>2</v>
      </c>
      <c r="H225" s="8">
        <v>2.1480000000000001</v>
      </c>
      <c r="I225" s="8">
        <v>0.45454545454545497</v>
      </c>
      <c r="J225" s="8">
        <v>41.49</v>
      </c>
      <c r="K225" s="8">
        <v>75.291274999999999</v>
      </c>
      <c r="L225" s="8">
        <v>847.67571999999996</v>
      </c>
      <c r="M225" s="8">
        <v>354.01544200000001</v>
      </c>
      <c r="N225" s="8">
        <v>374.676086</v>
      </c>
      <c r="O225" s="8">
        <v>-15.4513245</v>
      </c>
      <c r="P225" s="8">
        <v>319.70773300000002</v>
      </c>
      <c r="Q225" s="8">
        <v>-5.2850270300000002</v>
      </c>
      <c r="R225" s="8">
        <v>400.869598</v>
      </c>
      <c r="S225" s="8">
        <v>66.636123699999999</v>
      </c>
      <c r="T225" s="8">
        <v>377.38998400000003</v>
      </c>
      <c r="U225" s="8">
        <v>76.489173899999997</v>
      </c>
      <c r="V225" s="8">
        <v>399.42672700000003</v>
      </c>
      <c r="W225" s="8">
        <v>1</v>
      </c>
    </row>
    <row r="226" spans="1:23" s="20" customFormat="1" ht="15.6" x14ac:dyDescent="0.3">
      <c r="A226" s="8">
        <v>224</v>
      </c>
      <c r="B226" s="22" t="s">
        <v>161</v>
      </c>
      <c r="C226" s="8">
        <v>-2E-3</v>
      </c>
      <c r="D226" s="8">
        <v>48.542653000000001</v>
      </c>
      <c r="E226" s="8">
        <v>23.617346999999999</v>
      </c>
      <c r="F226" s="8">
        <v>1</v>
      </c>
      <c r="G226" s="8">
        <v>1</v>
      </c>
      <c r="H226" s="8">
        <v>2.2587000000000002</v>
      </c>
      <c r="I226" s="8">
        <v>0.44444444444444398</v>
      </c>
      <c r="J226" s="8">
        <v>12.03</v>
      </c>
      <c r="K226" s="8">
        <v>74.853355399999998</v>
      </c>
      <c r="L226" s="8">
        <v>853.14874299999997</v>
      </c>
      <c r="M226" s="8">
        <v>366.90451000000002</v>
      </c>
      <c r="N226" s="8">
        <v>389.689728</v>
      </c>
      <c r="O226" s="8">
        <v>-16.261362099999999</v>
      </c>
      <c r="P226" s="8">
        <v>314.98980699999998</v>
      </c>
      <c r="Q226" s="8">
        <v>-5.6575660699999997</v>
      </c>
      <c r="R226" s="8">
        <v>402.69122299999998</v>
      </c>
      <c r="S226" s="8">
        <v>67.883651700000001</v>
      </c>
      <c r="T226" s="8">
        <v>388.27496300000001</v>
      </c>
      <c r="U226" s="8">
        <v>78.678970300000003</v>
      </c>
      <c r="V226" s="8">
        <v>411.79235799999998</v>
      </c>
      <c r="W226" s="8">
        <v>1</v>
      </c>
    </row>
    <row r="227" spans="1:23" s="20" customFormat="1" ht="15.6" x14ac:dyDescent="0.3">
      <c r="A227" s="8">
        <v>225</v>
      </c>
      <c r="B227" s="22" t="s">
        <v>460</v>
      </c>
      <c r="C227" s="8">
        <v>-0.91820000000000002</v>
      </c>
      <c r="D227" s="8">
        <v>24.920722999999999</v>
      </c>
      <c r="E227" s="8">
        <v>13.345276999999999</v>
      </c>
      <c r="F227" s="8">
        <v>4</v>
      </c>
      <c r="G227" s="8">
        <v>3</v>
      </c>
      <c r="H227" s="8">
        <v>1.2741</v>
      </c>
      <c r="I227" s="8">
        <v>0.5</v>
      </c>
      <c r="J227" s="8">
        <v>73.58</v>
      </c>
      <c r="K227" s="8">
        <v>51.260314899999997</v>
      </c>
      <c r="L227" s="8">
        <v>533.40118399999994</v>
      </c>
      <c r="M227" s="8">
        <v>212.44447299999999</v>
      </c>
      <c r="N227" s="8">
        <v>222.58926400000001</v>
      </c>
      <c r="O227" s="8">
        <v>-7.5533599899999997</v>
      </c>
      <c r="P227" s="8">
        <v>228.238327</v>
      </c>
      <c r="Q227" s="8">
        <v>-1.50381768</v>
      </c>
      <c r="R227" s="8">
        <v>281.00613399999997</v>
      </c>
      <c r="S227" s="8">
        <v>40.486568499999997</v>
      </c>
      <c r="T227" s="8">
        <v>228.54776000000001</v>
      </c>
      <c r="U227" s="8">
        <v>47.932399699999998</v>
      </c>
      <c r="V227" s="8">
        <v>244.13317900000001</v>
      </c>
      <c r="W227" s="8">
        <v>0</v>
      </c>
    </row>
    <row r="228" spans="1:23" s="20" customFormat="1" ht="15.6" x14ac:dyDescent="0.3">
      <c r="A228" s="8">
        <v>226</v>
      </c>
      <c r="B228" s="22" t="s">
        <v>163</v>
      </c>
      <c r="C228" s="8">
        <v>-2.4342000000000001</v>
      </c>
      <c r="D228" s="8">
        <v>38.681930000000001</v>
      </c>
      <c r="E228" s="8">
        <v>239.649868263473</v>
      </c>
      <c r="F228" s="8">
        <v>0</v>
      </c>
      <c r="G228" s="8">
        <v>10</v>
      </c>
      <c r="H228" s="8">
        <v>118.22</v>
      </c>
      <c r="I228" s="8">
        <v>302.04265265999999</v>
      </c>
      <c r="J228" s="8">
        <v>120</v>
      </c>
      <c r="K228" s="8">
        <v>69.307006799999996</v>
      </c>
      <c r="L228" s="8">
        <v>760.91375700000003</v>
      </c>
      <c r="M228" s="8">
        <v>313.409943</v>
      </c>
      <c r="N228" s="8">
        <v>331.519318</v>
      </c>
      <c r="O228" s="8">
        <v>-14.663436900000001</v>
      </c>
      <c r="P228" s="8">
        <v>285.73727400000001</v>
      </c>
      <c r="Q228" s="8">
        <v>-5.2921013800000001</v>
      </c>
      <c r="R228" s="8">
        <v>351.70181300000002</v>
      </c>
      <c r="S228" s="8">
        <v>59.287021600000003</v>
      </c>
      <c r="T228" s="8">
        <v>331.65432700000002</v>
      </c>
      <c r="U228" s="8">
        <v>67.724220299999999</v>
      </c>
      <c r="V228" s="8">
        <v>356.71575899999999</v>
      </c>
      <c r="W228" s="8">
        <v>0</v>
      </c>
    </row>
    <row r="229" spans="1:23" s="20" customFormat="1" ht="15.6" x14ac:dyDescent="0.3">
      <c r="A229" s="8">
        <v>227</v>
      </c>
      <c r="B229" s="22" t="s">
        <v>461</v>
      </c>
      <c r="C229" s="8">
        <v>-0.39439999999999897</v>
      </c>
      <c r="D229" s="8">
        <v>61.433824999999999</v>
      </c>
      <c r="E229" s="8">
        <v>36.806175000000003</v>
      </c>
      <c r="F229" s="8">
        <v>5</v>
      </c>
      <c r="G229" s="8">
        <v>1</v>
      </c>
      <c r="H229" s="8">
        <v>2.9123999999999999</v>
      </c>
      <c r="I229" s="8">
        <v>0.46666666666666701</v>
      </c>
      <c r="J229" s="8">
        <v>73.599999999999994</v>
      </c>
      <c r="K229" s="8">
        <v>103.679001</v>
      </c>
      <c r="L229" s="8">
        <v>1126.20056</v>
      </c>
      <c r="M229" s="8">
        <v>483.39227299999999</v>
      </c>
      <c r="N229" s="8">
        <v>512.48754899999994</v>
      </c>
      <c r="O229" s="8">
        <v>-19.854728699999999</v>
      </c>
      <c r="P229" s="8">
        <v>424.14001500000001</v>
      </c>
      <c r="Q229" s="8">
        <v>-5.7682156600000001</v>
      </c>
      <c r="R229" s="8">
        <v>550.62524399999995</v>
      </c>
      <c r="S229" s="8">
        <v>86.762153600000005</v>
      </c>
      <c r="T229" s="8">
        <v>509.82577500000002</v>
      </c>
      <c r="U229" s="8">
        <v>104.988968</v>
      </c>
      <c r="V229" s="8">
        <v>542.67248500000005</v>
      </c>
      <c r="W229" s="8">
        <v>1</v>
      </c>
    </row>
    <row r="230" spans="1:23" s="20" customFormat="1" ht="15.6" x14ac:dyDescent="0.3">
      <c r="A230" s="8">
        <v>228</v>
      </c>
      <c r="B230" s="22" t="s">
        <v>164</v>
      </c>
      <c r="C230" s="8">
        <v>-0.51360000000000205</v>
      </c>
      <c r="D230" s="8">
        <v>55.007032000000002</v>
      </c>
      <c r="E230" s="8">
        <v>31.452967999999998</v>
      </c>
      <c r="F230" s="8">
        <v>4</v>
      </c>
      <c r="G230" s="8">
        <v>1</v>
      </c>
      <c r="H230" s="8">
        <v>2.5512000000000001</v>
      </c>
      <c r="I230" s="8">
        <v>0.5</v>
      </c>
      <c r="J230" s="8">
        <v>45.59</v>
      </c>
      <c r="K230" s="8">
        <v>85.090057400000006</v>
      </c>
      <c r="L230" s="8">
        <v>954.20135500000004</v>
      </c>
      <c r="M230" s="8">
        <v>416.87606799999998</v>
      </c>
      <c r="N230" s="8">
        <v>443.92550699999998</v>
      </c>
      <c r="O230" s="8">
        <v>-16.874893199999999</v>
      </c>
      <c r="P230" s="8">
        <v>354.55835000000002</v>
      </c>
      <c r="Q230" s="8">
        <v>-5.5497193300000003</v>
      </c>
      <c r="R230" s="8">
        <v>456.08010899999999</v>
      </c>
      <c r="S230" s="8">
        <v>78.6560822</v>
      </c>
      <c r="T230" s="8">
        <v>442.53707900000001</v>
      </c>
      <c r="U230" s="8">
        <v>90.344192500000005</v>
      </c>
      <c r="V230" s="8">
        <v>467.27346799999998</v>
      </c>
      <c r="W230" s="8">
        <v>1</v>
      </c>
    </row>
    <row r="231" spans="1:23" s="20" customFormat="1" ht="15.6" x14ac:dyDescent="0.3">
      <c r="A231" s="8">
        <v>229</v>
      </c>
      <c r="B231" s="22" t="s">
        <v>462</v>
      </c>
      <c r="C231" s="8">
        <v>-0.51360000000000205</v>
      </c>
      <c r="D231" s="8">
        <v>55.007032000000002</v>
      </c>
      <c r="E231" s="8">
        <v>31.452967999999998</v>
      </c>
      <c r="F231" s="8">
        <v>4</v>
      </c>
      <c r="G231" s="8">
        <v>1</v>
      </c>
      <c r="H231" s="8">
        <v>2.5512000000000001</v>
      </c>
      <c r="I231" s="8">
        <v>0.5</v>
      </c>
      <c r="J231" s="8">
        <v>45.59</v>
      </c>
      <c r="K231" s="8">
        <v>85.384399400000007</v>
      </c>
      <c r="L231" s="8">
        <v>953.93951400000003</v>
      </c>
      <c r="M231" s="8">
        <v>416.16015599999997</v>
      </c>
      <c r="N231" s="8">
        <v>442.84149200000002</v>
      </c>
      <c r="O231" s="8">
        <v>-17.002243</v>
      </c>
      <c r="P231" s="8">
        <v>353.00650000000002</v>
      </c>
      <c r="Q231" s="8">
        <v>-5.6140823400000004</v>
      </c>
      <c r="R231" s="8">
        <v>454.468231</v>
      </c>
      <c r="S231" s="8">
        <v>78.420341500000006</v>
      </c>
      <c r="T231" s="8">
        <v>440.68771400000003</v>
      </c>
      <c r="U231" s="8">
        <v>90.082328799999999</v>
      </c>
      <c r="V231" s="8">
        <v>466.95513899999997</v>
      </c>
      <c r="W231" s="8">
        <v>1</v>
      </c>
    </row>
    <row r="232" spans="1:23" s="20" customFormat="1" ht="15.6" x14ac:dyDescent="0.3">
      <c r="A232" s="8">
        <v>230</v>
      </c>
      <c r="B232" s="22" t="s">
        <v>165</v>
      </c>
      <c r="C232" s="8">
        <v>4.3815999999999997</v>
      </c>
      <c r="D232" s="8">
        <v>24.164000000000001</v>
      </c>
      <c r="E232" s="8">
        <v>3.3559999999999999</v>
      </c>
      <c r="F232" s="8">
        <v>3</v>
      </c>
      <c r="G232" s="8">
        <v>0</v>
      </c>
      <c r="H232" s="8">
        <v>1.5025999999999999</v>
      </c>
      <c r="I232" s="8">
        <v>0.33333333333333298</v>
      </c>
      <c r="J232" s="8">
        <v>43.14</v>
      </c>
      <c r="K232" s="8">
        <v>72.296768200000002</v>
      </c>
      <c r="L232" s="8">
        <v>646.80395499999997</v>
      </c>
      <c r="M232" s="8">
        <v>246.18566899999999</v>
      </c>
      <c r="N232" s="8">
        <v>254.78027299999999</v>
      </c>
      <c r="O232" s="8">
        <v>-6.06537199</v>
      </c>
      <c r="P232" s="8">
        <v>293.461029</v>
      </c>
      <c r="Q232" s="8">
        <v>0.28478381000000003</v>
      </c>
      <c r="R232" s="8">
        <v>356.109802</v>
      </c>
      <c r="S232" s="8">
        <v>49.2270088</v>
      </c>
      <c r="T232" s="8">
        <v>264.97494499999999</v>
      </c>
      <c r="U232" s="8">
        <v>58.1386757</v>
      </c>
      <c r="V232" s="8">
        <v>286.13729899999998</v>
      </c>
      <c r="W232" s="8">
        <v>1</v>
      </c>
    </row>
    <row r="233" spans="1:23" s="20" customFormat="1" ht="15.6" x14ac:dyDescent="0.3">
      <c r="A233" s="8">
        <v>231</v>
      </c>
      <c r="B233" s="22" t="s">
        <v>513</v>
      </c>
      <c r="C233" s="8">
        <v>2.3300000000001E-2</v>
      </c>
      <c r="D233" s="8">
        <v>47.255445999999999</v>
      </c>
      <c r="E233" s="8">
        <v>32.802554000000001</v>
      </c>
      <c r="F233" s="8">
        <v>7</v>
      </c>
      <c r="G233" s="8">
        <v>2</v>
      </c>
      <c r="H233" s="8">
        <v>2.3984999999999999</v>
      </c>
      <c r="I233" s="8">
        <v>0.5</v>
      </c>
      <c r="J233" s="8">
        <v>108.88</v>
      </c>
      <c r="K233" s="8">
        <v>101.888054</v>
      </c>
      <c r="L233" s="8">
        <v>996.33850099999995</v>
      </c>
      <c r="M233" s="8">
        <v>414.00945999999999</v>
      </c>
      <c r="N233" s="8">
        <v>434.33960000000002</v>
      </c>
      <c r="O233" s="8">
        <v>-14.2388105</v>
      </c>
      <c r="P233" s="8">
        <v>425.98174999999998</v>
      </c>
      <c r="Q233" s="8">
        <v>-1.5491268600000001</v>
      </c>
      <c r="R233" s="8">
        <v>541.31622300000004</v>
      </c>
      <c r="S233" s="8">
        <v>75.981246900000002</v>
      </c>
      <c r="T233" s="8">
        <v>440.28750600000001</v>
      </c>
      <c r="U233" s="8">
        <v>93.214927700000004</v>
      </c>
      <c r="V233" s="8">
        <v>469.97479199999998</v>
      </c>
      <c r="W233" s="8">
        <v>0</v>
      </c>
    </row>
    <row r="234" spans="1:23" s="20" customFormat="1" ht="15.6" x14ac:dyDescent="0.3">
      <c r="A234" s="8">
        <v>232</v>
      </c>
      <c r="B234" s="22" t="s">
        <v>463</v>
      </c>
      <c r="C234" s="8">
        <v>-0.91310000000000002</v>
      </c>
      <c r="D234" s="8">
        <v>35.047516000000002</v>
      </c>
      <c r="E234" s="8">
        <v>13.118484</v>
      </c>
      <c r="F234" s="8">
        <v>3</v>
      </c>
      <c r="G234" s="8">
        <v>3</v>
      </c>
      <c r="H234" s="8">
        <v>1.7391000000000001</v>
      </c>
      <c r="I234" s="8">
        <v>0.5</v>
      </c>
      <c r="J234" s="8">
        <v>60.69</v>
      </c>
      <c r="K234" s="8">
        <v>62.647426600000003</v>
      </c>
      <c r="L234" s="8">
        <v>694.45880099999999</v>
      </c>
      <c r="M234" s="8">
        <v>282.48468000000003</v>
      </c>
      <c r="N234" s="8">
        <v>297.531769</v>
      </c>
      <c r="O234" s="8">
        <v>-13.4250708</v>
      </c>
      <c r="P234" s="8">
        <v>266.32449300000002</v>
      </c>
      <c r="Q234" s="8">
        <v>-4.4025387800000004</v>
      </c>
      <c r="R234" s="8">
        <v>330.90042099999999</v>
      </c>
      <c r="S234" s="8">
        <v>51.612312299999999</v>
      </c>
      <c r="T234" s="8">
        <v>299.31463600000001</v>
      </c>
      <c r="U234" s="8">
        <v>61.2959976</v>
      </c>
      <c r="V234" s="8">
        <v>321.38400300000001</v>
      </c>
      <c r="W234" s="8">
        <v>0</v>
      </c>
    </row>
    <row r="235" spans="1:23" s="20" customFormat="1" ht="15.6" x14ac:dyDescent="0.3">
      <c r="A235" s="8">
        <v>233</v>
      </c>
      <c r="B235" s="22" t="s">
        <v>464</v>
      </c>
      <c r="C235" s="8">
        <v>-0.33889999999999998</v>
      </c>
      <c r="D235" s="8">
        <v>53.568274000000002</v>
      </c>
      <c r="E235" s="8">
        <v>23.807725999999999</v>
      </c>
      <c r="F235" s="8">
        <v>5</v>
      </c>
      <c r="G235" s="8">
        <v>3</v>
      </c>
      <c r="H235" s="8">
        <v>2.5788000000000002</v>
      </c>
      <c r="I235" s="8">
        <v>0.5</v>
      </c>
      <c r="J235" s="8">
        <v>85.4</v>
      </c>
      <c r="K235" s="8">
        <v>92.8019867</v>
      </c>
      <c r="L235" s="8">
        <v>970.70367399999998</v>
      </c>
      <c r="M235" s="8">
        <v>416.69448899999998</v>
      </c>
      <c r="N235" s="8">
        <v>440.22497600000003</v>
      </c>
      <c r="O235" s="8">
        <v>-15.9696321</v>
      </c>
      <c r="P235" s="8">
        <v>375.116241</v>
      </c>
      <c r="Q235" s="8">
        <v>-3.8858020299999998</v>
      </c>
      <c r="R235" s="8">
        <v>486.79028299999999</v>
      </c>
      <c r="S235" s="8">
        <v>77.053619400000002</v>
      </c>
      <c r="T235" s="8">
        <v>439.17697099999998</v>
      </c>
      <c r="U235" s="8">
        <v>91.806381200000004</v>
      </c>
      <c r="V235" s="8">
        <v>468.41570999999999</v>
      </c>
      <c r="W235" s="8">
        <v>0</v>
      </c>
    </row>
    <row r="236" spans="1:23" s="20" customFormat="1" ht="15.6" x14ac:dyDescent="0.3">
      <c r="A236" s="8">
        <v>234</v>
      </c>
      <c r="B236" s="22" t="s">
        <v>465</v>
      </c>
      <c r="C236" s="8">
        <v>1.1093</v>
      </c>
      <c r="D236" s="8">
        <v>75.223376000000002</v>
      </c>
      <c r="E236" s="8">
        <v>41.816623999999997</v>
      </c>
      <c r="F236" s="8">
        <v>5</v>
      </c>
      <c r="G236" s="8">
        <v>1</v>
      </c>
      <c r="H236" s="8">
        <v>3.5651000000000002</v>
      </c>
      <c r="I236" s="8">
        <v>0.41666666666666702</v>
      </c>
      <c r="J236" s="8">
        <v>53.01</v>
      </c>
      <c r="K236" s="8">
        <v>113.384277</v>
      </c>
      <c r="L236" s="8">
        <v>1282.80591</v>
      </c>
      <c r="M236" s="8">
        <v>566.99700900000005</v>
      </c>
      <c r="N236" s="8">
        <v>604.53472899999997</v>
      </c>
      <c r="O236" s="8">
        <v>-52.565792100000003</v>
      </c>
      <c r="P236" s="8">
        <v>-567.54486099999997</v>
      </c>
      <c r="Q236" s="8">
        <v>-15.8680992</v>
      </c>
      <c r="R236" s="8">
        <v>617.51019299999996</v>
      </c>
      <c r="S236" s="8">
        <v>96.130996699999997</v>
      </c>
      <c r="T236" s="8">
        <v>620.96838400000001</v>
      </c>
      <c r="U236" s="8">
        <v>-6084.4121100000002</v>
      </c>
      <c r="V236" s="8">
        <v>-28464.8086</v>
      </c>
      <c r="W236" s="8">
        <v>1</v>
      </c>
    </row>
    <row r="237" spans="1:23" s="20" customFormat="1" ht="15.6" x14ac:dyDescent="0.3">
      <c r="A237" s="8">
        <v>235</v>
      </c>
      <c r="B237" s="22" t="s">
        <v>466</v>
      </c>
      <c r="C237" s="8">
        <v>-1.2417</v>
      </c>
      <c r="D237" s="8">
        <v>65.044410999999997</v>
      </c>
      <c r="E237" s="8">
        <v>436.49111437125703</v>
      </c>
      <c r="F237" s="8">
        <v>0</v>
      </c>
      <c r="G237" s="8">
        <v>17</v>
      </c>
      <c r="H237" s="8">
        <v>58.7</v>
      </c>
      <c r="I237" s="8">
        <v>410.21180432400098</v>
      </c>
      <c r="J237" s="8">
        <v>166</v>
      </c>
      <c r="K237" s="8">
        <v>103.140244</v>
      </c>
      <c r="L237" s="8">
        <v>1165.45776</v>
      </c>
      <c r="M237" s="8">
        <v>503.23834199999999</v>
      </c>
      <c r="N237" s="8">
        <v>536.02783199999999</v>
      </c>
      <c r="O237" s="8">
        <v>-22.226818099999999</v>
      </c>
      <c r="P237" s="8">
        <v>424.91180400000002</v>
      </c>
      <c r="Q237" s="8">
        <v>-7.6751246499999999</v>
      </c>
      <c r="R237" s="8">
        <v>545.26153599999998</v>
      </c>
      <c r="S237" s="8">
        <v>93.550109899999995</v>
      </c>
      <c r="T237" s="8">
        <v>532.77056900000002</v>
      </c>
      <c r="U237" s="8">
        <v>108.15117600000001</v>
      </c>
      <c r="V237" s="8">
        <v>565.30682400000001</v>
      </c>
      <c r="W237" s="8">
        <v>1</v>
      </c>
    </row>
    <row r="238" spans="1:23" s="20" customFormat="1" ht="15.6" x14ac:dyDescent="0.3">
      <c r="A238" s="8">
        <v>236</v>
      </c>
      <c r="B238" s="22" t="s">
        <v>467</v>
      </c>
      <c r="C238" s="8">
        <v>0.17420000000000099</v>
      </c>
      <c r="D238" s="8">
        <v>113.536064</v>
      </c>
      <c r="E238" s="8">
        <v>68.423935999999998</v>
      </c>
      <c r="F238" s="8">
        <v>11</v>
      </c>
      <c r="G238" s="8">
        <v>4</v>
      </c>
      <c r="H238" s="8">
        <v>5.5478000000000103</v>
      </c>
      <c r="I238" s="8">
        <v>0.5</v>
      </c>
      <c r="J238" s="8">
        <v>202.26</v>
      </c>
      <c r="K238" s="8">
        <v>207.900543</v>
      </c>
      <c r="L238" s="8">
        <v>2053.8998999999999</v>
      </c>
      <c r="M238" s="8">
        <v>923.46752900000001</v>
      </c>
      <c r="N238" s="8">
        <v>980.30670199999997</v>
      </c>
      <c r="O238" s="8">
        <v>-27.688337300000001</v>
      </c>
      <c r="P238" s="8">
        <v>811.58099400000003</v>
      </c>
      <c r="Q238" s="8">
        <v>-3.5888299899999998</v>
      </c>
      <c r="R238" s="8">
        <v>1080.3055400000001</v>
      </c>
      <c r="S238" s="8">
        <v>170.211838</v>
      </c>
      <c r="T238" s="8">
        <v>970.06195100000002</v>
      </c>
      <c r="U238" s="8">
        <v>207.00979599999999</v>
      </c>
      <c r="V238" s="8">
        <v>1030.5612799999999</v>
      </c>
      <c r="W238" s="8">
        <v>1</v>
      </c>
    </row>
    <row r="239" spans="1:23" s="20" customFormat="1" ht="15.6" x14ac:dyDescent="0.3">
      <c r="A239" s="8">
        <v>237</v>
      </c>
      <c r="B239" s="22" t="s">
        <v>468</v>
      </c>
      <c r="C239" s="8">
        <v>-1.9056999999999999</v>
      </c>
      <c r="D239" s="8">
        <v>48.764688</v>
      </c>
      <c r="E239" s="8">
        <v>21.323312000000001</v>
      </c>
      <c r="F239" s="8">
        <v>8</v>
      </c>
      <c r="G239" s="8">
        <v>5</v>
      </c>
      <c r="H239" s="8">
        <v>2.5102000000000002</v>
      </c>
      <c r="I239" s="8">
        <v>0.46666666666666701</v>
      </c>
      <c r="J239" s="8">
        <v>144.52000000000001</v>
      </c>
      <c r="K239" s="8">
        <v>99.462028500000002</v>
      </c>
      <c r="L239" s="8">
        <v>1012.92432</v>
      </c>
      <c r="M239" s="8">
        <v>417.89074699999998</v>
      </c>
      <c r="N239" s="8">
        <v>438.83444200000002</v>
      </c>
      <c r="O239" s="8">
        <v>-15.871624000000001</v>
      </c>
      <c r="P239" s="8">
        <v>413.75006100000002</v>
      </c>
      <c r="Q239" s="8">
        <v>-3.0425787</v>
      </c>
      <c r="R239" s="8">
        <v>526.27252199999998</v>
      </c>
      <c r="S239" s="8">
        <v>76.718261699999999</v>
      </c>
      <c r="T239" s="8">
        <v>442.72073399999999</v>
      </c>
      <c r="U239" s="8">
        <v>93.487235999999996</v>
      </c>
      <c r="V239" s="8">
        <v>474.82424900000001</v>
      </c>
      <c r="W239" s="8">
        <v>0</v>
      </c>
    </row>
    <row r="240" spans="1:23" s="20" customFormat="1" ht="15.6" x14ac:dyDescent="0.3">
      <c r="A240" s="8">
        <v>238</v>
      </c>
      <c r="B240" s="22" t="s">
        <v>469</v>
      </c>
      <c r="C240" s="8">
        <v>-0.70009999999999994</v>
      </c>
      <c r="D240" s="8">
        <v>18.726758</v>
      </c>
      <c r="E240" s="8">
        <v>7.5172420000000004</v>
      </c>
      <c r="F240" s="8">
        <v>3</v>
      </c>
      <c r="G240" s="8">
        <v>2</v>
      </c>
      <c r="H240" s="8">
        <v>0.99040000000000095</v>
      </c>
      <c r="I240" s="8">
        <v>0.4</v>
      </c>
      <c r="J240" s="8">
        <v>57.53</v>
      </c>
      <c r="K240" s="8">
        <v>41.325180099999997</v>
      </c>
      <c r="L240" s="8">
        <v>421.19058200000001</v>
      </c>
      <c r="M240" s="8">
        <v>162.52659600000001</v>
      </c>
      <c r="N240" s="8">
        <v>169.60171500000001</v>
      </c>
      <c r="O240" s="8">
        <v>-6.2343893100000001</v>
      </c>
      <c r="P240" s="8">
        <v>187.05874600000001</v>
      </c>
      <c r="Q240" s="8">
        <v>-1.34752023</v>
      </c>
      <c r="R240" s="8">
        <v>223.530441</v>
      </c>
      <c r="S240" s="8">
        <v>30.9810467</v>
      </c>
      <c r="T240" s="8">
        <v>174.60351600000001</v>
      </c>
      <c r="U240" s="8">
        <v>36.8801117</v>
      </c>
      <c r="V240" s="8">
        <v>189.65360999999999</v>
      </c>
      <c r="W240" s="8">
        <v>0</v>
      </c>
    </row>
    <row r="241" spans="1:23" s="20" customFormat="1" ht="15.6" x14ac:dyDescent="0.3">
      <c r="A241" s="8">
        <v>239</v>
      </c>
      <c r="B241" s="22" t="s">
        <v>470</v>
      </c>
      <c r="C241" s="8">
        <v>-2.6686999999999999</v>
      </c>
      <c r="D241" s="8">
        <v>110.82965</v>
      </c>
      <c r="E241" s="8">
        <v>63.112349999999999</v>
      </c>
      <c r="F241" s="8">
        <v>11</v>
      </c>
      <c r="G241" s="8">
        <v>6</v>
      </c>
      <c r="H241" s="8">
        <v>5.2961000000000098</v>
      </c>
      <c r="I241" s="8">
        <v>0.47368421052631599</v>
      </c>
      <c r="J241" s="8">
        <v>166.75</v>
      </c>
      <c r="K241" s="8">
        <v>191.12634299999999</v>
      </c>
      <c r="L241" s="8">
        <v>1941.69641</v>
      </c>
      <c r="M241" s="8">
        <v>878.69482400000004</v>
      </c>
      <c r="N241" s="8">
        <v>937.18798800000002</v>
      </c>
      <c r="O241" s="8">
        <v>-26.890256900000001</v>
      </c>
      <c r="P241" s="8">
        <v>759.07708700000001</v>
      </c>
      <c r="Q241" s="8">
        <v>-5.0059804899999998</v>
      </c>
      <c r="R241" s="8">
        <v>998.54516599999999</v>
      </c>
      <c r="S241" s="8">
        <v>166.67323300000001</v>
      </c>
      <c r="T241" s="8">
        <v>923.70599400000003</v>
      </c>
      <c r="U241" s="8">
        <v>195.34053</v>
      </c>
      <c r="V241" s="8">
        <v>980.487976</v>
      </c>
      <c r="W241" s="8">
        <v>1</v>
      </c>
    </row>
    <row r="242" spans="1:23" s="20" customFormat="1" ht="15.6" x14ac:dyDescent="0.3">
      <c r="A242" s="20">
        <v>240</v>
      </c>
      <c r="B242" s="22" t="s">
        <v>471</v>
      </c>
      <c r="C242" s="8">
        <v>0.20470000000000099</v>
      </c>
      <c r="D242" s="8">
        <v>53.355480999999997</v>
      </c>
      <c r="E242" s="8">
        <v>344.71950958083801</v>
      </c>
      <c r="F242" s="8">
        <v>0</v>
      </c>
      <c r="G242" s="8">
        <v>12</v>
      </c>
      <c r="H242" s="8">
        <v>69.64</v>
      </c>
      <c r="I242" s="8">
        <v>385.12379784400099</v>
      </c>
      <c r="J242" s="8">
        <v>152</v>
      </c>
      <c r="K242" s="8">
        <v>97.089172399999995</v>
      </c>
      <c r="L242" s="8">
        <v>1017.02667</v>
      </c>
      <c r="M242" s="8">
        <v>432.63961799999998</v>
      </c>
      <c r="N242" s="8">
        <v>457.38857999999999</v>
      </c>
      <c r="O242" s="8">
        <v>-16.704910300000002</v>
      </c>
      <c r="P242" s="8">
        <v>403.03469799999999</v>
      </c>
      <c r="Q242" s="8">
        <v>-4.2331075699999996</v>
      </c>
      <c r="R242" s="8">
        <v>511.46160900000001</v>
      </c>
      <c r="S242" s="8">
        <v>81.154991100000004</v>
      </c>
      <c r="T242" s="8">
        <v>457.41339099999999</v>
      </c>
      <c r="U242" s="8">
        <v>95.409095800000003</v>
      </c>
      <c r="V242" s="8">
        <v>488.17974900000002</v>
      </c>
      <c r="W242" s="8">
        <v>0</v>
      </c>
    </row>
    <row r="243" spans="1:23" s="20" customFormat="1" ht="15.6" x14ac:dyDescent="0.3">
      <c r="A243" s="8">
        <v>241</v>
      </c>
      <c r="B243" s="22" t="s">
        <v>169</v>
      </c>
      <c r="C243" s="8">
        <v>0.95679999999999898</v>
      </c>
      <c r="D243" s="8">
        <v>46.715480999999997</v>
      </c>
      <c r="E243" s="8">
        <v>20.084519</v>
      </c>
      <c r="F243" s="8">
        <v>1</v>
      </c>
      <c r="G243" s="8">
        <v>1</v>
      </c>
      <c r="H243" s="8">
        <v>2.2646999999999999</v>
      </c>
      <c r="I243" s="8">
        <v>0.5</v>
      </c>
      <c r="J243" s="8">
        <v>12.03</v>
      </c>
      <c r="K243" s="8">
        <v>83.599105800000004</v>
      </c>
      <c r="L243" s="8">
        <v>873.81286599999999</v>
      </c>
      <c r="M243" s="8">
        <v>370.30484000000001</v>
      </c>
      <c r="N243" s="8">
        <v>391.20867900000002</v>
      </c>
      <c r="O243" s="8">
        <v>-13.0430651</v>
      </c>
      <c r="P243" s="8">
        <v>344.34478799999999</v>
      </c>
      <c r="Q243" s="8">
        <v>-3.26936245</v>
      </c>
      <c r="R243" s="8">
        <v>438.82513399999999</v>
      </c>
      <c r="S243" s="8">
        <v>70.503715499999998</v>
      </c>
      <c r="T243" s="8">
        <v>391.91952500000002</v>
      </c>
      <c r="U243" s="8">
        <v>82.148254399999999</v>
      </c>
      <c r="V243" s="8">
        <v>417.66705300000001</v>
      </c>
      <c r="W243" s="8">
        <v>1</v>
      </c>
    </row>
    <row r="244" spans="1:23" s="20" customFormat="1" ht="15.6" x14ac:dyDescent="0.3">
      <c r="A244" s="8">
        <v>242</v>
      </c>
      <c r="B244" s="22" t="s">
        <v>472</v>
      </c>
      <c r="C244" s="8">
        <v>-3.3761000000000001</v>
      </c>
      <c r="D244" s="8">
        <v>66.689446000000004</v>
      </c>
      <c r="E244" s="8">
        <v>32.672553999999998</v>
      </c>
      <c r="F244" s="8">
        <v>10</v>
      </c>
      <c r="G244" s="8">
        <v>5</v>
      </c>
      <c r="H244" s="8">
        <v>3.2451000000000101</v>
      </c>
      <c r="I244" s="8">
        <v>0.46666666666666701</v>
      </c>
      <c r="J244" s="8">
        <v>155.13999999999999</v>
      </c>
      <c r="K244" s="8">
        <v>116.286407</v>
      </c>
      <c r="L244" s="8">
        <v>1254.1268299999999</v>
      </c>
      <c r="M244" s="8">
        <v>538.00207499999999</v>
      </c>
      <c r="N244" s="8">
        <v>569.92779499999995</v>
      </c>
      <c r="O244" s="8">
        <v>-22.5946617</v>
      </c>
      <c r="P244" s="8">
        <v>476.191711</v>
      </c>
      <c r="Q244" s="8">
        <v>-6.5502386100000001</v>
      </c>
      <c r="R244" s="8">
        <v>613.59411599999999</v>
      </c>
      <c r="S244" s="8">
        <v>98.635833700000006</v>
      </c>
      <c r="T244" s="8">
        <v>567.14209000000005</v>
      </c>
      <c r="U244" s="8">
        <v>117.144806</v>
      </c>
      <c r="V244" s="8">
        <v>604.50292999999999</v>
      </c>
      <c r="W244" s="8">
        <v>0</v>
      </c>
    </row>
    <row r="245" spans="1:23" s="20" customFormat="1" ht="15.6" x14ac:dyDescent="0.3">
      <c r="A245" s="8">
        <v>243</v>
      </c>
      <c r="B245" s="22" t="s">
        <v>473</v>
      </c>
      <c r="C245" s="8">
        <v>-0.20529999999999901</v>
      </c>
      <c r="D245" s="8">
        <v>81.522512999999904</v>
      </c>
      <c r="E245" s="8">
        <v>53.635486999999998</v>
      </c>
      <c r="F245" s="8">
        <v>5</v>
      </c>
      <c r="G245" s="8">
        <v>0</v>
      </c>
      <c r="H245" s="8">
        <v>3.8437999999999999</v>
      </c>
      <c r="I245" s="8">
        <v>0.46666666666666701</v>
      </c>
      <c r="J245" s="8">
        <v>36.020000000000003</v>
      </c>
      <c r="K245" s="8">
        <v>139.638138</v>
      </c>
      <c r="L245" s="8">
        <v>1440.6794400000001</v>
      </c>
      <c r="M245" s="8">
        <v>639.45562700000005</v>
      </c>
      <c r="N245" s="8">
        <v>680.05761700000005</v>
      </c>
      <c r="O245" s="8">
        <v>-19.436210599999999</v>
      </c>
      <c r="P245" s="8">
        <v>583.00506600000006</v>
      </c>
      <c r="Q245" s="8">
        <v>-3.83499217</v>
      </c>
      <c r="R245" s="8">
        <v>750.65905799999996</v>
      </c>
      <c r="S245" s="8">
        <v>123.72453299999999</v>
      </c>
      <c r="T245" s="8">
        <v>676.05249000000003</v>
      </c>
      <c r="U245" s="8">
        <v>142.44859299999999</v>
      </c>
      <c r="V245" s="8">
        <v>717.57250999999997</v>
      </c>
      <c r="W245" s="8">
        <v>1</v>
      </c>
    </row>
    <row r="246" spans="1:23" s="20" customFormat="1" ht="15.6" x14ac:dyDescent="0.3">
      <c r="A246" s="8">
        <v>244</v>
      </c>
      <c r="B246" s="22" t="s">
        <v>474</v>
      </c>
      <c r="C246" s="8">
        <v>0.738900000000002</v>
      </c>
      <c r="D246" s="8">
        <v>80.188926999999893</v>
      </c>
      <c r="E246" s="8">
        <v>51.449072999999999</v>
      </c>
      <c r="F246" s="8">
        <v>5</v>
      </c>
      <c r="G246" s="8">
        <v>0</v>
      </c>
      <c r="H246" s="8">
        <v>3.8008000000000002</v>
      </c>
      <c r="I246" s="8">
        <v>0.46666666666666701</v>
      </c>
      <c r="J246" s="8">
        <v>36.020000000000003</v>
      </c>
      <c r="K246" s="8">
        <v>139.05239900000001</v>
      </c>
      <c r="L246" s="8">
        <v>1423.0565200000001</v>
      </c>
      <c r="M246" s="8">
        <v>630.07653800000003</v>
      </c>
      <c r="N246" s="8">
        <v>668.66241500000001</v>
      </c>
      <c r="O246" s="8">
        <v>-19.072313300000001</v>
      </c>
      <c r="P246" s="8">
        <v>571.313354</v>
      </c>
      <c r="Q246" s="8">
        <v>-3.7127115700000002</v>
      </c>
      <c r="R246" s="8">
        <v>736.40612799999997</v>
      </c>
      <c r="S246" s="8">
        <v>122.20689400000001</v>
      </c>
      <c r="T246" s="8">
        <v>666.314392</v>
      </c>
      <c r="U246" s="8">
        <v>140.098679</v>
      </c>
      <c r="V246" s="8">
        <v>704.51159700000005</v>
      </c>
      <c r="W246" s="8">
        <v>1</v>
      </c>
    </row>
    <row r="247" spans="1:23" s="20" customFormat="1" ht="15.6" x14ac:dyDescent="0.3">
      <c r="A247" s="8">
        <v>245</v>
      </c>
      <c r="B247" s="22" t="s">
        <v>475</v>
      </c>
      <c r="C247" s="8">
        <v>-1.3050999999999999</v>
      </c>
      <c r="D247" s="8">
        <v>56.029446</v>
      </c>
      <c r="E247" s="8">
        <v>387.39377005988001</v>
      </c>
      <c r="F247" s="8">
        <v>0</v>
      </c>
      <c r="G247" s="8">
        <v>11</v>
      </c>
      <c r="H247" s="8">
        <v>95.66</v>
      </c>
      <c r="I247" s="8">
        <v>392.16599700400099</v>
      </c>
      <c r="J247" s="8">
        <v>158</v>
      </c>
      <c r="K247" s="8">
        <v>96.543403600000005</v>
      </c>
      <c r="L247" s="8">
        <v>1039.03198</v>
      </c>
      <c r="M247" s="8">
        <v>448.00393700000001</v>
      </c>
      <c r="N247" s="8">
        <v>476.31970200000001</v>
      </c>
      <c r="O247" s="8">
        <v>-17.383037600000002</v>
      </c>
      <c r="P247" s="8">
        <v>400.84674100000001</v>
      </c>
      <c r="Q247" s="8">
        <v>-4.97776365</v>
      </c>
      <c r="R247" s="8">
        <v>511.67865</v>
      </c>
      <c r="S247" s="8">
        <v>84.623710599999995</v>
      </c>
      <c r="T247" s="8">
        <v>474.915863</v>
      </c>
      <c r="U247" s="8">
        <v>98.1799927</v>
      </c>
      <c r="V247" s="8">
        <v>504.37197900000001</v>
      </c>
      <c r="W247" s="8">
        <v>0</v>
      </c>
    </row>
    <row r="248" spans="1:23" s="20" customFormat="1" ht="15.6" x14ac:dyDescent="0.3">
      <c r="A248" s="8">
        <v>246</v>
      </c>
      <c r="B248" s="22" t="s">
        <v>476</v>
      </c>
      <c r="C248" s="8">
        <v>-0.8579</v>
      </c>
      <c r="D248" s="8">
        <v>63.445031999999998</v>
      </c>
      <c r="E248" s="8">
        <v>26.236968000000001</v>
      </c>
      <c r="F248" s="8">
        <v>5</v>
      </c>
      <c r="G248" s="8">
        <v>5</v>
      </c>
      <c r="H248" s="8">
        <v>3.0407000000000002</v>
      </c>
      <c r="I248" s="8">
        <v>0.5</v>
      </c>
      <c r="J248" s="8">
        <v>68.349999999999994</v>
      </c>
      <c r="K248" s="8">
        <v>98.792259200000004</v>
      </c>
      <c r="L248" s="8">
        <v>1117.99036</v>
      </c>
      <c r="M248" s="8">
        <v>475.35446200000001</v>
      </c>
      <c r="N248" s="8">
        <v>503.881012</v>
      </c>
      <c r="O248" s="8">
        <v>-23.555421800000001</v>
      </c>
      <c r="P248" s="8">
        <v>392.70938100000001</v>
      </c>
      <c r="Q248" s="8">
        <v>-8.4687576300000007</v>
      </c>
      <c r="R248" s="8">
        <v>508.26538099999999</v>
      </c>
      <c r="S248" s="8">
        <v>85.392425500000002</v>
      </c>
      <c r="T248" s="8">
        <v>498.76754799999998</v>
      </c>
      <c r="U248" s="8">
        <v>100.84264400000001</v>
      </c>
      <c r="V248" s="8">
        <v>534.09399399999995</v>
      </c>
      <c r="W248" s="8">
        <v>1</v>
      </c>
    </row>
    <row r="249" spans="1:23" s="20" customFormat="1" ht="15.6" x14ac:dyDescent="0.3">
      <c r="A249" s="8">
        <v>247</v>
      </c>
      <c r="B249" s="22" t="s">
        <v>512</v>
      </c>
      <c r="C249" s="8">
        <v>-2.4773999999999998</v>
      </c>
      <c r="D249" s="8">
        <v>53.658687999999998</v>
      </c>
      <c r="E249" s="8">
        <v>26.905311999999999</v>
      </c>
      <c r="F249" s="8">
        <v>9</v>
      </c>
      <c r="G249" s="8">
        <v>5</v>
      </c>
      <c r="H249" s="8">
        <v>2.7452000000000001</v>
      </c>
      <c r="I249" s="8">
        <v>0.5</v>
      </c>
      <c r="J249" s="8">
        <v>149.03</v>
      </c>
      <c r="K249" s="8">
        <v>100.258942</v>
      </c>
      <c r="L249" s="8">
        <v>1055.43103</v>
      </c>
      <c r="M249" s="8">
        <v>438.78060900000003</v>
      </c>
      <c r="N249" s="8">
        <v>462.05508400000002</v>
      </c>
      <c r="O249" s="8">
        <v>-20.1396008</v>
      </c>
      <c r="P249" s="8">
        <v>400.32205199999999</v>
      </c>
      <c r="Q249" s="8">
        <v>-5.2242312399999999</v>
      </c>
      <c r="R249" s="8">
        <v>521.38385000000005</v>
      </c>
      <c r="S249" s="8">
        <v>73.292915300000004</v>
      </c>
      <c r="T249" s="8">
        <v>459.93933099999998</v>
      </c>
      <c r="U249" s="8">
        <v>95.843360899999993</v>
      </c>
      <c r="V249" s="8">
        <v>495.46032700000001</v>
      </c>
      <c r="W249" s="8">
        <v>0</v>
      </c>
    </row>
    <row r="250" spans="1:23" s="20" customFormat="1" ht="15.6" x14ac:dyDescent="0.3">
      <c r="A250" s="8">
        <v>248</v>
      </c>
      <c r="B250" s="22" t="s">
        <v>477</v>
      </c>
      <c r="C250" s="8">
        <v>-1.8604000000000001</v>
      </c>
      <c r="D250" s="8">
        <v>51.144238999999999</v>
      </c>
      <c r="E250" s="8">
        <v>36.473761000000003</v>
      </c>
      <c r="F250" s="8">
        <v>7</v>
      </c>
      <c r="G250" s="8">
        <v>3</v>
      </c>
      <c r="H250" s="8">
        <v>2.5306000000000002</v>
      </c>
      <c r="I250" s="8">
        <v>0.45454545454545497</v>
      </c>
      <c r="J250" s="8">
        <v>110.11</v>
      </c>
      <c r="K250" s="8">
        <v>94.810378999999998</v>
      </c>
      <c r="L250" s="8">
        <v>998.29589799999997</v>
      </c>
      <c r="M250" s="8">
        <v>420.75555400000002</v>
      </c>
      <c r="N250" s="8">
        <v>444.74417099999999</v>
      </c>
      <c r="O250" s="8">
        <v>-17.045002</v>
      </c>
      <c r="P250" s="8">
        <v>394.66214000000002</v>
      </c>
      <c r="Q250" s="8">
        <v>-3.9702501300000002</v>
      </c>
      <c r="R250" s="8">
        <v>509.10217299999999</v>
      </c>
      <c r="S250" s="8">
        <v>73.149192799999994</v>
      </c>
      <c r="T250" s="8">
        <v>443.09860200000003</v>
      </c>
      <c r="U250" s="8">
        <v>92.720459000000005</v>
      </c>
      <c r="V250" s="8">
        <v>476.00207499999999</v>
      </c>
      <c r="W250" s="8">
        <v>0</v>
      </c>
    </row>
    <row r="251" spans="1:23" s="20" customFormat="1" ht="15.6" x14ac:dyDescent="0.3">
      <c r="A251" s="8">
        <v>249</v>
      </c>
      <c r="B251" s="22" t="s">
        <v>478</v>
      </c>
      <c r="C251" s="8">
        <v>-0.75799999999999901</v>
      </c>
      <c r="D251" s="8">
        <v>46.446652999999998</v>
      </c>
      <c r="E251" s="8">
        <v>32.733347000000002</v>
      </c>
      <c r="F251" s="8">
        <v>5</v>
      </c>
      <c r="G251" s="8">
        <v>2</v>
      </c>
      <c r="H251" s="8">
        <v>2.2723</v>
      </c>
      <c r="I251" s="8">
        <v>0.45454545454545497</v>
      </c>
      <c r="J251" s="8">
        <v>73.58</v>
      </c>
      <c r="K251" s="8">
        <v>84.772918700000005</v>
      </c>
      <c r="L251" s="8">
        <v>891.61279300000001</v>
      </c>
      <c r="M251" s="8">
        <v>378.23364299999997</v>
      </c>
      <c r="N251" s="8">
        <v>400.88964800000002</v>
      </c>
      <c r="O251" s="8">
        <v>-15.9047527</v>
      </c>
      <c r="P251" s="8">
        <v>343.60382099999998</v>
      </c>
      <c r="Q251" s="8">
        <v>-3.80438638</v>
      </c>
      <c r="R251" s="8">
        <v>449.08578499999999</v>
      </c>
      <c r="S251" s="8">
        <v>64.821968100000007</v>
      </c>
      <c r="T251" s="8">
        <v>398.85760499999998</v>
      </c>
      <c r="U251" s="8">
        <v>83.002342200000001</v>
      </c>
      <c r="V251" s="8">
        <v>428.25973499999998</v>
      </c>
      <c r="W251" s="8">
        <v>0</v>
      </c>
    </row>
    <row r="252" spans="1:23" s="20" customFormat="1" ht="15.6" x14ac:dyDescent="0.3">
      <c r="A252" s="8">
        <v>250</v>
      </c>
      <c r="B252" s="22" t="s">
        <v>479</v>
      </c>
      <c r="C252" s="8">
        <v>0.47040000000000098</v>
      </c>
      <c r="D252" s="8">
        <v>66.998997000000003</v>
      </c>
      <c r="E252" s="8">
        <v>35.599003000000003</v>
      </c>
      <c r="F252" s="8">
        <v>2</v>
      </c>
      <c r="G252" s="8">
        <v>0</v>
      </c>
      <c r="H252" s="8">
        <v>3.1747000000000001</v>
      </c>
      <c r="I252" s="8">
        <v>0.5</v>
      </c>
      <c r="J252" s="8">
        <v>12.47</v>
      </c>
      <c r="K252" s="8">
        <v>113.24243199999999</v>
      </c>
      <c r="L252" s="8">
        <v>1203.33167</v>
      </c>
      <c r="M252" s="8">
        <v>522.75878899999998</v>
      </c>
      <c r="N252" s="8">
        <v>554.69702099999995</v>
      </c>
      <c r="O252" s="8">
        <v>-17.8612289</v>
      </c>
      <c r="P252" s="8">
        <v>470.14489700000001</v>
      </c>
      <c r="Q252" s="8">
        <v>-4.8026304199999998</v>
      </c>
      <c r="R252" s="8">
        <v>602.04577600000005</v>
      </c>
      <c r="S252" s="8">
        <v>99.774131800000006</v>
      </c>
      <c r="T252" s="8">
        <v>552.02337599999998</v>
      </c>
      <c r="U252" s="8">
        <v>115.53995500000001</v>
      </c>
      <c r="V252" s="8">
        <v>588.31549099999995</v>
      </c>
      <c r="W252" s="8">
        <v>1</v>
      </c>
    </row>
    <row r="253" spans="1:23" s="20" customFormat="1" ht="15.6" x14ac:dyDescent="0.3">
      <c r="A253" s="8">
        <v>251</v>
      </c>
      <c r="B253" s="22" t="s">
        <v>480</v>
      </c>
      <c r="C253" s="8">
        <v>-0.80650000000000099</v>
      </c>
      <c r="D253" s="8">
        <v>37.295067000000003</v>
      </c>
      <c r="E253" s="8">
        <v>21.430933</v>
      </c>
      <c r="F253" s="8">
        <v>4</v>
      </c>
      <c r="G253" s="8">
        <v>4</v>
      </c>
      <c r="H253" s="8">
        <v>1.8376999999999999</v>
      </c>
      <c r="I253" s="8">
        <v>0.5</v>
      </c>
      <c r="J253" s="8">
        <v>72.72</v>
      </c>
      <c r="K253" s="8">
        <v>70.285934400000002</v>
      </c>
      <c r="L253" s="8">
        <v>742.04766800000004</v>
      </c>
      <c r="M253" s="8">
        <v>306.44006300000001</v>
      </c>
      <c r="N253" s="8">
        <v>323.71322600000002</v>
      </c>
      <c r="O253" s="8">
        <v>-10.0908327</v>
      </c>
      <c r="P253" s="8">
        <v>312.52005000000003</v>
      </c>
      <c r="Q253" s="8">
        <v>-2.3834908000000001</v>
      </c>
      <c r="R253" s="8">
        <v>383.12988300000001</v>
      </c>
      <c r="S253" s="8">
        <v>60.533679999999997</v>
      </c>
      <c r="T253" s="8">
        <v>329.73495500000001</v>
      </c>
      <c r="U253" s="8">
        <v>68.739601100000002</v>
      </c>
      <c r="V253" s="8">
        <v>349.65625</v>
      </c>
      <c r="W253" s="8">
        <v>0</v>
      </c>
    </row>
    <row r="254" spans="1:23" s="20" customFormat="1" ht="15.6" x14ac:dyDescent="0.3">
      <c r="A254" s="8">
        <v>252</v>
      </c>
      <c r="B254" s="22" t="s">
        <v>481</v>
      </c>
      <c r="C254" s="8">
        <v>-1.1097999999999999</v>
      </c>
      <c r="D254" s="8">
        <v>86.362512999999893</v>
      </c>
      <c r="E254" s="8">
        <v>46.801487000000002</v>
      </c>
      <c r="F254" s="8">
        <v>3</v>
      </c>
      <c r="G254" s="8">
        <v>2</v>
      </c>
      <c r="H254" s="8">
        <v>4.0132000000000003</v>
      </c>
      <c r="I254" s="8">
        <v>0.5</v>
      </c>
      <c r="J254" s="8">
        <v>43.7</v>
      </c>
      <c r="K254" s="8">
        <v>135.87441999999999</v>
      </c>
      <c r="L254" s="8">
        <v>1462.6381799999999</v>
      </c>
      <c r="M254" s="8">
        <v>657.202271</v>
      </c>
      <c r="N254" s="8">
        <v>701.25024399999995</v>
      </c>
      <c r="O254" s="8">
        <v>-22.6018066</v>
      </c>
      <c r="P254" s="8">
        <v>552.72393799999998</v>
      </c>
      <c r="Q254" s="8">
        <v>-6.3752369900000003</v>
      </c>
      <c r="R254" s="8">
        <v>720.35858199999996</v>
      </c>
      <c r="S254" s="8">
        <v>126.13602400000001</v>
      </c>
      <c r="T254" s="8">
        <v>693.83715800000004</v>
      </c>
      <c r="U254" s="8">
        <v>144.24281300000001</v>
      </c>
      <c r="V254" s="8">
        <v>734.04101600000001</v>
      </c>
      <c r="W254" s="8">
        <v>1</v>
      </c>
    </row>
    <row r="255" spans="1:23" s="20" customFormat="1" ht="15.6" x14ac:dyDescent="0.3">
      <c r="A255" s="8">
        <v>253</v>
      </c>
      <c r="B255" s="22" t="s">
        <v>482</v>
      </c>
      <c r="C255" s="8">
        <v>0.26149999999999901</v>
      </c>
      <c r="D255" s="8">
        <v>53.714204000000002</v>
      </c>
      <c r="E255" s="8">
        <v>31.567796000000001</v>
      </c>
      <c r="F255" s="8">
        <v>2</v>
      </c>
      <c r="G255" s="8">
        <v>1</v>
      </c>
      <c r="H255" s="8">
        <v>2.3826999999999998</v>
      </c>
      <c r="I255" s="8">
        <v>0.5</v>
      </c>
      <c r="J255" s="8">
        <v>37.299999999999997</v>
      </c>
      <c r="K255" s="8">
        <v>70.373115499999997</v>
      </c>
      <c r="L255" s="8">
        <v>853.78955099999996</v>
      </c>
      <c r="M255" s="8">
        <v>380.49694799999997</v>
      </c>
      <c r="N255" s="8">
        <v>409.35043300000001</v>
      </c>
      <c r="O255" s="8">
        <v>-17.489101399999999</v>
      </c>
      <c r="P255" s="8">
        <v>295.47088600000001</v>
      </c>
      <c r="Q255" s="8">
        <v>-7.1575822799999997</v>
      </c>
      <c r="R255" s="8">
        <v>374.33828699999998</v>
      </c>
      <c r="S255" s="8">
        <v>73.275779700000001</v>
      </c>
      <c r="T255" s="8">
        <v>406.413025</v>
      </c>
      <c r="U255" s="8">
        <v>80.175964399999998</v>
      </c>
      <c r="V255" s="8">
        <v>423.35623199999998</v>
      </c>
      <c r="W255" s="8">
        <v>1</v>
      </c>
    </row>
    <row r="256" spans="1:23" s="20" customFormat="1" ht="15.6" x14ac:dyDescent="0.3">
      <c r="A256" s="8">
        <v>254</v>
      </c>
      <c r="B256" s="22" t="s">
        <v>483</v>
      </c>
      <c r="C256" s="8">
        <v>-1.9576</v>
      </c>
      <c r="D256" s="8">
        <v>23.658344</v>
      </c>
      <c r="E256" s="8">
        <v>163.46236167664699</v>
      </c>
      <c r="F256" s="8">
        <v>0</v>
      </c>
      <c r="G256" s="8">
        <v>5</v>
      </c>
      <c r="H256" s="8">
        <v>62.82</v>
      </c>
      <c r="I256" s="8">
        <v>180.06472549599999</v>
      </c>
      <c r="J256" s="8">
        <v>70</v>
      </c>
      <c r="K256" s="8">
        <v>51.900287599999999</v>
      </c>
      <c r="L256" s="8">
        <v>524.52020300000004</v>
      </c>
      <c r="M256" s="8">
        <v>205.78208900000001</v>
      </c>
      <c r="N256" s="8">
        <v>214.99752799999999</v>
      </c>
      <c r="O256" s="8">
        <v>-9.1864156700000006</v>
      </c>
      <c r="P256" s="8">
        <v>218.18066400000001</v>
      </c>
      <c r="Q256" s="8">
        <v>-1.84199202</v>
      </c>
      <c r="R256" s="8">
        <v>273.16973899999999</v>
      </c>
      <c r="S256" s="8">
        <v>36.717582700000001</v>
      </c>
      <c r="T256" s="8">
        <v>219.467285</v>
      </c>
      <c r="U256" s="8">
        <v>45.9454384</v>
      </c>
      <c r="V256" s="8">
        <v>237.49717699999999</v>
      </c>
      <c r="W256" s="8">
        <v>0</v>
      </c>
    </row>
    <row r="257" spans="1:23" s="20" customFormat="1" ht="15.6" x14ac:dyDescent="0.3">
      <c r="A257" s="8">
        <v>255</v>
      </c>
      <c r="B257" s="22" t="s">
        <v>194</v>
      </c>
      <c r="C257" s="8">
        <v>-4.109</v>
      </c>
      <c r="D257" s="8">
        <v>64.672618</v>
      </c>
      <c r="E257" s="8">
        <v>32.617381999999999</v>
      </c>
      <c r="F257" s="8">
        <v>10</v>
      </c>
      <c r="G257" s="8">
        <v>7</v>
      </c>
      <c r="H257" s="8">
        <v>3.1421999999999999</v>
      </c>
      <c r="I257" s="8">
        <v>0.45454545454545497</v>
      </c>
      <c r="J257" s="8">
        <v>181.62</v>
      </c>
      <c r="K257" s="8">
        <v>101.134956</v>
      </c>
      <c r="L257" s="8">
        <v>1100.1190200000001</v>
      </c>
      <c r="M257" s="8">
        <v>489.06024200000002</v>
      </c>
      <c r="N257" s="8">
        <v>521.34539800000005</v>
      </c>
      <c r="O257" s="8">
        <v>-20.0469437</v>
      </c>
      <c r="P257" s="8">
        <v>414.27752700000002</v>
      </c>
      <c r="Q257" s="8">
        <v>-5.6833376900000001</v>
      </c>
      <c r="R257" s="8">
        <v>540.57922399999995</v>
      </c>
      <c r="S257" s="8">
        <v>91.481628400000005</v>
      </c>
      <c r="T257" s="8">
        <v>519.22283900000002</v>
      </c>
      <c r="U257" s="8">
        <v>106.108299</v>
      </c>
      <c r="V257" s="8">
        <v>547.31353799999999</v>
      </c>
      <c r="W257" s="8">
        <v>0</v>
      </c>
    </row>
    <row r="258" spans="1:23" s="20" customFormat="1" ht="15.6" x14ac:dyDescent="0.3">
      <c r="A258" s="8">
        <v>256</v>
      </c>
      <c r="B258" s="22" t="s">
        <v>193</v>
      </c>
      <c r="C258" s="8">
        <v>0.23299999999999901</v>
      </c>
      <c r="D258" s="8">
        <v>62.296618000000002</v>
      </c>
      <c r="E258" s="8">
        <v>36.943382</v>
      </c>
      <c r="F258" s="8">
        <v>2</v>
      </c>
      <c r="G258" s="8">
        <v>0</v>
      </c>
      <c r="H258" s="8">
        <v>2.9016999999999999</v>
      </c>
      <c r="I258" s="8">
        <v>0.45454545454545497</v>
      </c>
      <c r="J258" s="8">
        <v>57.08</v>
      </c>
      <c r="K258" s="8">
        <v>97.839744600000003</v>
      </c>
      <c r="L258" s="8">
        <v>1074.2158199999999</v>
      </c>
      <c r="M258" s="8">
        <v>473.32910199999998</v>
      </c>
      <c r="N258" s="8">
        <v>503.91561899999999</v>
      </c>
      <c r="O258" s="8">
        <v>-20.210979500000001</v>
      </c>
      <c r="P258" s="8">
        <v>387.82870500000001</v>
      </c>
      <c r="Q258" s="8">
        <v>-6.46827459</v>
      </c>
      <c r="R258" s="8">
        <v>511.971497</v>
      </c>
      <c r="S258" s="8">
        <v>84.888092</v>
      </c>
      <c r="T258" s="8">
        <v>495.97683699999999</v>
      </c>
      <c r="U258" s="8">
        <v>101.69152099999999</v>
      </c>
      <c r="V258" s="8">
        <v>528.65155000000004</v>
      </c>
      <c r="W258" s="8">
        <v>1</v>
      </c>
    </row>
    <row r="259" spans="1:23" s="20" customFormat="1" ht="15.6" x14ac:dyDescent="0.3">
      <c r="A259" s="8">
        <v>257</v>
      </c>
      <c r="B259" s="22" t="s">
        <v>198</v>
      </c>
      <c r="C259" s="8">
        <v>0.54430000000000001</v>
      </c>
      <c r="D259" s="8">
        <v>62.881824999999999</v>
      </c>
      <c r="E259" s="8">
        <v>36.614175000000003</v>
      </c>
      <c r="F259" s="8">
        <v>9</v>
      </c>
      <c r="G259" s="8">
        <v>3</v>
      </c>
      <c r="H259" s="8">
        <v>3.1804999999999999</v>
      </c>
      <c r="I259" s="8">
        <v>0.5</v>
      </c>
      <c r="J259" s="8">
        <v>159.09</v>
      </c>
      <c r="K259" s="8">
        <v>126.606369</v>
      </c>
      <c r="L259" s="8">
        <v>1212.0194100000001</v>
      </c>
      <c r="M259" s="8">
        <v>532.005493</v>
      </c>
      <c r="N259" s="8">
        <v>563.04089399999998</v>
      </c>
      <c r="O259" s="8">
        <v>-14.668197599999999</v>
      </c>
      <c r="P259" s="8">
        <v>502.16958599999998</v>
      </c>
      <c r="Q259" s="8">
        <v>-0.58996522399999995</v>
      </c>
      <c r="R259" s="8">
        <v>655.67138699999998</v>
      </c>
      <c r="S259" s="8">
        <v>100.58573199999999</v>
      </c>
      <c r="T259" s="8">
        <v>561.73132299999997</v>
      </c>
      <c r="U259" s="8">
        <v>120.59571800000001</v>
      </c>
      <c r="V259" s="8">
        <v>596.07006799999999</v>
      </c>
      <c r="W259" s="8">
        <v>1</v>
      </c>
    </row>
    <row r="260" spans="1:23" s="20" customFormat="1" ht="15.6" x14ac:dyDescent="0.3">
      <c r="A260" s="8">
        <v>258</v>
      </c>
      <c r="B260" s="22" t="s">
        <v>484</v>
      </c>
      <c r="C260" s="8">
        <v>0.46769999999999901</v>
      </c>
      <c r="D260" s="8">
        <v>48.589032000000003</v>
      </c>
      <c r="E260" s="8">
        <v>37.628968</v>
      </c>
      <c r="F260" s="8">
        <v>7</v>
      </c>
      <c r="G260" s="8">
        <v>2</v>
      </c>
      <c r="H260" s="8">
        <v>2.3759000000000001</v>
      </c>
      <c r="I260" s="8">
        <v>0.5</v>
      </c>
      <c r="J260" s="8">
        <v>107.98</v>
      </c>
      <c r="K260" s="8">
        <v>96.2917633</v>
      </c>
      <c r="L260" s="8">
        <v>963.68231200000002</v>
      </c>
      <c r="M260" s="8">
        <v>408.93045000000001</v>
      </c>
      <c r="N260" s="8">
        <v>432.18215900000001</v>
      </c>
      <c r="O260" s="8">
        <v>-11.8797379</v>
      </c>
      <c r="P260" s="8">
        <v>399.69192500000003</v>
      </c>
      <c r="Q260" s="8">
        <v>-1.5311876499999999</v>
      </c>
      <c r="R260" s="8">
        <v>510.768036</v>
      </c>
      <c r="S260" s="8">
        <v>78.081542999999996</v>
      </c>
      <c r="T260" s="8">
        <v>434.90100100000001</v>
      </c>
      <c r="U260" s="8">
        <v>92.621192899999997</v>
      </c>
      <c r="V260" s="8">
        <v>463.23474099999999</v>
      </c>
      <c r="W260" s="8">
        <v>1</v>
      </c>
    </row>
    <row r="261" spans="1:23" s="20" customFormat="1" ht="15.6" x14ac:dyDescent="0.3">
      <c r="A261" s="8">
        <v>259</v>
      </c>
      <c r="B261" s="22" t="s">
        <v>200</v>
      </c>
      <c r="C261" s="8">
        <v>-0.92400000000000004</v>
      </c>
      <c r="D261" s="8">
        <v>40.628273999999998</v>
      </c>
      <c r="E261" s="8">
        <v>28.431726000000001</v>
      </c>
      <c r="F261" s="8">
        <v>5</v>
      </c>
      <c r="G261" s="8">
        <v>2</v>
      </c>
      <c r="H261" s="8">
        <v>2.0579999999999998</v>
      </c>
      <c r="I261" s="8">
        <v>0.5</v>
      </c>
      <c r="J261" s="8">
        <v>83.65</v>
      </c>
      <c r="K261" s="8">
        <v>81.496246299999996</v>
      </c>
      <c r="L261" s="8">
        <v>832.614868</v>
      </c>
      <c r="M261" s="8">
        <v>341.99471999999997</v>
      </c>
      <c r="N261" s="8">
        <v>359.34811400000001</v>
      </c>
      <c r="O261" s="8">
        <v>-13.3660765</v>
      </c>
      <c r="P261" s="8">
        <v>334.10150099999998</v>
      </c>
      <c r="Q261" s="8">
        <v>-2.5310142</v>
      </c>
      <c r="R261" s="8">
        <v>431.62164300000001</v>
      </c>
      <c r="S261" s="8">
        <v>58.433731100000003</v>
      </c>
      <c r="T261" s="8">
        <v>361.19775399999997</v>
      </c>
      <c r="U261" s="8">
        <v>76.513099699999998</v>
      </c>
      <c r="V261" s="8">
        <v>389.63580300000001</v>
      </c>
      <c r="W261" s="8">
        <v>0</v>
      </c>
    </row>
    <row r="262" spans="1:23" s="20" customFormat="1" ht="15.6" x14ac:dyDescent="0.3">
      <c r="A262" s="8">
        <v>260</v>
      </c>
      <c r="B262" s="22" t="s">
        <v>485</v>
      </c>
      <c r="C262" s="8">
        <v>0.5161</v>
      </c>
      <c r="D262" s="8">
        <v>22.531551</v>
      </c>
      <c r="E262" s="8">
        <v>9.0304490000000008</v>
      </c>
      <c r="F262" s="8">
        <v>2</v>
      </c>
      <c r="G262" s="8">
        <v>1</v>
      </c>
      <c r="H262" s="8">
        <v>1.1950000000000001</v>
      </c>
      <c r="I262" s="8">
        <v>0.42857142857142899</v>
      </c>
      <c r="J262" s="8">
        <v>37.299999999999997</v>
      </c>
      <c r="K262" s="8">
        <v>53.348426799999999</v>
      </c>
      <c r="L262" s="8">
        <v>521.20208700000001</v>
      </c>
      <c r="M262" s="8">
        <v>201.51007100000001</v>
      </c>
      <c r="N262" s="8">
        <v>209.30741900000001</v>
      </c>
      <c r="O262" s="8">
        <v>-6.5229334799999998</v>
      </c>
      <c r="P262" s="8">
        <v>236.621094</v>
      </c>
      <c r="Q262" s="8">
        <v>-0.63758844100000001</v>
      </c>
      <c r="R262" s="8">
        <v>287.81985500000002</v>
      </c>
      <c r="S262" s="8">
        <v>38.407783500000001</v>
      </c>
      <c r="T262" s="8">
        <v>216.54766799999999</v>
      </c>
      <c r="U262" s="8">
        <v>46.516216300000004</v>
      </c>
      <c r="V262" s="8">
        <v>233.07782</v>
      </c>
      <c r="W262" s="8">
        <v>0</v>
      </c>
    </row>
    <row r="263" spans="1:23" s="20" customFormat="1" ht="15.6" x14ac:dyDescent="0.3">
      <c r="A263" s="8">
        <v>261</v>
      </c>
      <c r="B263" s="22" t="s">
        <v>517</v>
      </c>
      <c r="C263" s="8">
        <v>-0.17030000000000001</v>
      </c>
      <c r="D263" s="8">
        <v>23.211551</v>
      </c>
      <c r="E263" s="8">
        <v>9.2704489999999993</v>
      </c>
      <c r="F263" s="8">
        <v>3</v>
      </c>
      <c r="G263" s="8">
        <v>1</v>
      </c>
      <c r="H263" s="8">
        <v>1.2273000000000001</v>
      </c>
      <c r="I263" s="8">
        <v>0.5</v>
      </c>
      <c r="J263" s="8">
        <v>61.09</v>
      </c>
      <c r="K263" s="8">
        <v>51.991081200000004</v>
      </c>
      <c r="L263" s="8">
        <v>515.01977499999998</v>
      </c>
      <c r="M263" s="8">
        <v>201.26950099999999</v>
      </c>
      <c r="N263" s="8">
        <v>209.648788</v>
      </c>
      <c r="O263" s="8">
        <v>-7.5832834199999999</v>
      </c>
      <c r="P263" s="8">
        <v>227.609116</v>
      </c>
      <c r="Q263" s="8">
        <v>-1.0597982399999999</v>
      </c>
      <c r="R263" s="8">
        <v>280.18377700000002</v>
      </c>
      <c r="S263" s="8">
        <v>37.302986099999998</v>
      </c>
      <c r="T263" s="8">
        <v>216.52499399999999</v>
      </c>
      <c r="U263" s="8">
        <v>45.8808632</v>
      </c>
      <c r="V263" s="8">
        <v>233.097656</v>
      </c>
      <c r="W263" s="8">
        <v>0</v>
      </c>
    </row>
    <row r="264" spans="1:23" s="20" customFormat="1" ht="15.6" x14ac:dyDescent="0.3">
      <c r="A264" s="8">
        <v>262</v>
      </c>
      <c r="B264" s="22" t="s">
        <v>518</v>
      </c>
      <c r="C264" s="8">
        <v>0.4022</v>
      </c>
      <c r="D264" s="8">
        <v>21.018343999999999</v>
      </c>
      <c r="E264" s="8">
        <v>9.7036560000000005</v>
      </c>
      <c r="F264" s="8">
        <v>2</v>
      </c>
      <c r="G264" s="8">
        <v>1</v>
      </c>
      <c r="H264" s="8">
        <v>1.0726</v>
      </c>
      <c r="I264" s="8">
        <v>0.4</v>
      </c>
      <c r="J264" s="8">
        <v>37.299999999999997</v>
      </c>
      <c r="K264" s="8">
        <v>43.421913099999998</v>
      </c>
      <c r="L264" s="8">
        <v>452.16394000000003</v>
      </c>
      <c r="M264" s="8">
        <v>176.354614</v>
      </c>
      <c r="N264" s="8">
        <v>184.270996</v>
      </c>
      <c r="O264" s="8">
        <v>-7.1379971500000003</v>
      </c>
      <c r="P264" s="8">
        <v>190.48957799999999</v>
      </c>
      <c r="Q264" s="8">
        <v>-1.7780103700000001</v>
      </c>
      <c r="R264" s="8">
        <v>231.60919200000001</v>
      </c>
      <c r="S264" s="8">
        <v>33.375907900000001</v>
      </c>
      <c r="T264" s="8">
        <v>189.313919</v>
      </c>
      <c r="U264" s="8">
        <v>39.407527899999998</v>
      </c>
      <c r="V264" s="8">
        <v>203.45425399999999</v>
      </c>
      <c r="W264" s="8">
        <v>0</v>
      </c>
    </row>
    <row r="265" spans="1:23" s="20" customFormat="1" ht="15.6" x14ac:dyDescent="0.3">
      <c r="A265" s="8">
        <v>263</v>
      </c>
      <c r="B265" s="22" t="s">
        <v>486</v>
      </c>
      <c r="C265" s="8">
        <v>-0.83979999999999999</v>
      </c>
      <c r="D265" s="8">
        <v>25.347137</v>
      </c>
      <c r="E265" s="8">
        <v>11.094863</v>
      </c>
      <c r="F265" s="8">
        <v>4</v>
      </c>
      <c r="G265" s="8">
        <v>3</v>
      </c>
      <c r="H265" s="8">
        <v>1.329</v>
      </c>
      <c r="I265" s="8">
        <v>0.5</v>
      </c>
      <c r="J265" s="8">
        <v>80.39</v>
      </c>
      <c r="K265" s="8">
        <v>56.264621699999999</v>
      </c>
      <c r="L265" s="8">
        <v>562.90283199999999</v>
      </c>
      <c r="M265" s="8">
        <v>221.51602199999999</v>
      </c>
      <c r="N265" s="8">
        <v>231.469864</v>
      </c>
      <c r="O265" s="8">
        <v>-9.5576124199999999</v>
      </c>
      <c r="P265" s="8">
        <v>244.13815299999999</v>
      </c>
      <c r="Q265" s="8">
        <v>-1.5294672300000001</v>
      </c>
      <c r="R265" s="8">
        <v>304.79534899999999</v>
      </c>
      <c r="S265" s="8">
        <v>38.703105899999997</v>
      </c>
      <c r="T265" s="8">
        <v>237.464676</v>
      </c>
      <c r="U265" s="8">
        <v>49.743938399999998</v>
      </c>
      <c r="V265" s="8">
        <v>255.575897</v>
      </c>
      <c r="W265" s="8">
        <v>0</v>
      </c>
    </row>
    <row r="266" spans="1:23" s="20" customFormat="1" ht="15.6" x14ac:dyDescent="0.3">
      <c r="A266" s="8">
        <v>264</v>
      </c>
      <c r="B266" s="22" t="s">
        <v>519</v>
      </c>
      <c r="C266" s="8">
        <v>-0.44479999999999997</v>
      </c>
      <c r="D266" s="8">
        <v>24.382344</v>
      </c>
      <c r="E266" s="8">
        <v>10.661656000000001</v>
      </c>
      <c r="F266" s="8">
        <v>4</v>
      </c>
      <c r="G266" s="8">
        <v>2</v>
      </c>
      <c r="H266" s="8">
        <v>1.2879</v>
      </c>
      <c r="I266" s="8">
        <v>0.5</v>
      </c>
      <c r="J266" s="8">
        <v>74.599999999999994</v>
      </c>
      <c r="K266" s="8">
        <v>55.161228199999996</v>
      </c>
      <c r="L266" s="8">
        <v>551.38659700000005</v>
      </c>
      <c r="M266" s="8">
        <v>215.838638</v>
      </c>
      <c r="N266" s="8">
        <v>224.88404800000001</v>
      </c>
      <c r="O266" s="8">
        <v>-8.0179576899999994</v>
      </c>
      <c r="P266" s="8">
        <v>244.120743</v>
      </c>
      <c r="Q266" s="8">
        <v>-1.0987768200000001</v>
      </c>
      <c r="R266" s="8">
        <v>301.36868299999998</v>
      </c>
      <c r="S266" s="8">
        <v>39.323230700000003</v>
      </c>
      <c r="T266" s="8">
        <v>231.091049</v>
      </c>
      <c r="U266" s="8">
        <v>49.1278954</v>
      </c>
      <c r="V266" s="8">
        <v>248.990173</v>
      </c>
      <c r="W266" s="8">
        <v>0</v>
      </c>
    </row>
    <row r="267" spans="1:23" s="20" customFormat="1" ht="15.6" x14ac:dyDescent="0.3">
      <c r="A267" s="8">
        <v>265</v>
      </c>
      <c r="B267" s="22" t="s">
        <v>487</v>
      </c>
      <c r="C267" s="8">
        <v>-0.28000000000000003</v>
      </c>
      <c r="D267" s="8">
        <v>24.913930000000001</v>
      </c>
      <c r="E267" s="8">
        <v>13.80607</v>
      </c>
      <c r="F267" s="8">
        <v>3</v>
      </c>
      <c r="G267" s="8">
        <v>1</v>
      </c>
      <c r="H267" s="8">
        <v>1.2722</v>
      </c>
      <c r="I267" s="8">
        <v>0.5</v>
      </c>
      <c r="J267" s="8">
        <v>46.53</v>
      </c>
      <c r="K267" s="8">
        <v>53.7646637</v>
      </c>
      <c r="L267" s="8">
        <v>547.85919200000001</v>
      </c>
      <c r="M267" s="8">
        <v>214.191025</v>
      </c>
      <c r="N267" s="8">
        <v>223.629898</v>
      </c>
      <c r="O267" s="8">
        <v>-8.1227712600000004</v>
      </c>
      <c r="P267" s="8">
        <v>237.49868799999999</v>
      </c>
      <c r="Q267" s="8">
        <v>-1.6898565299999999</v>
      </c>
      <c r="R267" s="8">
        <v>288.01910400000003</v>
      </c>
      <c r="S267" s="8">
        <v>40.388614699999998</v>
      </c>
      <c r="T267" s="8">
        <v>229.704117</v>
      </c>
      <c r="U267" s="8">
        <v>48.275524099999998</v>
      </c>
      <c r="V267" s="8">
        <v>247.408478</v>
      </c>
      <c r="W267" s="8">
        <v>0</v>
      </c>
    </row>
    <row r="268" spans="1:23" s="20" customFormat="1" ht="15.6" x14ac:dyDescent="0.3">
      <c r="A268" s="8">
        <v>266</v>
      </c>
      <c r="B268" s="22" t="s">
        <v>520</v>
      </c>
      <c r="C268" s="8">
        <v>-0.97809999999999997</v>
      </c>
      <c r="D268" s="8">
        <v>22.785136999999999</v>
      </c>
      <c r="E268" s="8">
        <v>10.136863</v>
      </c>
      <c r="F268" s="8">
        <v>3</v>
      </c>
      <c r="G268" s="8">
        <v>3</v>
      </c>
      <c r="H268" s="8">
        <v>1.1724000000000001</v>
      </c>
      <c r="I268" s="8">
        <v>0.42857142857142899</v>
      </c>
      <c r="J268" s="8">
        <v>63.32</v>
      </c>
      <c r="K268" s="8">
        <v>49.178070099999999</v>
      </c>
      <c r="L268" s="8">
        <v>501.02181999999999</v>
      </c>
      <c r="M268" s="8">
        <v>195.626678</v>
      </c>
      <c r="N268" s="8">
        <v>204.37344400000001</v>
      </c>
      <c r="O268" s="8">
        <v>-7.0368394900000002</v>
      </c>
      <c r="P268" s="8">
        <v>221.56454500000001</v>
      </c>
      <c r="Q268" s="8">
        <v>-1.3774029000000001</v>
      </c>
      <c r="R268" s="8">
        <v>267.24899299999998</v>
      </c>
      <c r="S268" s="8">
        <v>37.3193512</v>
      </c>
      <c r="T268" s="8">
        <v>210.33622700000001</v>
      </c>
      <c r="U268" s="8">
        <v>44.368617999999998</v>
      </c>
      <c r="V268" s="8">
        <v>226.68583699999999</v>
      </c>
      <c r="W268" s="8">
        <v>0</v>
      </c>
    </row>
    <row r="269" spans="1:23" s="20" customFormat="1" ht="15.6" x14ac:dyDescent="0.3">
      <c r="A269" s="8">
        <v>267</v>
      </c>
      <c r="B269" s="22" t="s">
        <v>521</v>
      </c>
      <c r="C269" s="8">
        <v>-0.6885</v>
      </c>
      <c r="D269" s="8">
        <v>21.820343999999999</v>
      </c>
      <c r="E269" s="8">
        <v>9.7036560000000005</v>
      </c>
      <c r="F269" s="8">
        <v>3</v>
      </c>
      <c r="G269" s="8">
        <v>2</v>
      </c>
      <c r="H269" s="8">
        <v>1.1313</v>
      </c>
      <c r="I269" s="8">
        <v>0.42857142857142899</v>
      </c>
      <c r="J269" s="8">
        <v>57.53</v>
      </c>
      <c r="K269" s="8">
        <v>48.572502100000001</v>
      </c>
      <c r="L269" s="8">
        <v>489.040344</v>
      </c>
      <c r="M269" s="8">
        <v>189.35415599999999</v>
      </c>
      <c r="N269" s="8">
        <v>197.41922</v>
      </c>
      <c r="O269" s="8">
        <v>-7.21646023</v>
      </c>
      <c r="P269" s="8">
        <v>215.76930200000001</v>
      </c>
      <c r="Q269" s="8">
        <v>-1.36231411</v>
      </c>
      <c r="R269" s="8">
        <v>260.59530599999999</v>
      </c>
      <c r="S269" s="8">
        <v>35.703464500000003</v>
      </c>
      <c r="T269" s="8">
        <v>203.85940600000001</v>
      </c>
      <c r="U269" s="8">
        <v>42.894676199999999</v>
      </c>
      <c r="V269" s="8">
        <v>219.72985800000001</v>
      </c>
      <c r="W269" s="8">
        <v>0</v>
      </c>
    </row>
    <row r="270" spans="1:23" s="20" customFormat="1" ht="15.6" x14ac:dyDescent="0.3">
      <c r="A270" s="8">
        <v>268</v>
      </c>
      <c r="B270" s="22" t="s">
        <v>522</v>
      </c>
      <c r="C270" s="8">
        <v>-0.77910000000000101</v>
      </c>
      <c r="D270" s="8">
        <v>51.201860000000003</v>
      </c>
      <c r="E270" s="8">
        <v>32.598140000000001</v>
      </c>
      <c r="F270" s="8">
        <v>7</v>
      </c>
      <c r="G270" s="8">
        <v>3</v>
      </c>
      <c r="H270" s="8">
        <v>2.5836000000000001</v>
      </c>
      <c r="I270" s="8">
        <v>0.5</v>
      </c>
      <c r="J270" s="8">
        <v>108.57</v>
      </c>
      <c r="K270" s="8">
        <v>98.315712000000005</v>
      </c>
      <c r="L270" s="8">
        <v>1010.61285</v>
      </c>
      <c r="M270" s="8">
        <v>425.74267600000002</v>
      </c>
      <c r="N270" s="8">
        <v>448.51165800000001</v>
      </c>
      <c r="O270" s="8">
        <v>-15.707255399999999</v>
      </c>
      <c r="P270" s="8">
        <v>400.59350599999999</v>
      </c>
      <c r="Q270" s="8">
        <v>-3.1970808499999999</v>
      </c>
      <c r="R270" s="8">
        <v>519.75183100000004</v>
      </c>
      <c r="S270" s="8">
        <v>74.054344200000003</v>
      </c>
      <c r="T270" s="8">
        <v>444.70147700000001</v>
      </c>
      <c r="U270" s="8">
        <v>94.696357699999993</v>
      </c>
      <c r="V270" s="8">
        <v>480.99749800000001</v>
      </c>
      <c r="W270" s="8">
        <v>0</v>
      </c>
    </row>
    <row r="271" spans="1:23" s="20" customFormat="1" ht="15.6" x14ac:dyDescent="0.3">
      <c r="A271" s="8">
        <v>269</v>
      </c>
      <c r="B271" s="22" t="s">
        <v>488</v>
      </c>
      <c r="C271" s="8">
        <v>-1.3949</v>
      </c>
      <c r="D271" s="8">
        <v>60.332411</v>
      </c>
      <c r="E271" s="8">
        <v>32.635589000000003</v>
      </c>
      <c r="F271" s="8">
        <v>6</v>
      </c>
      <c r="G271" s="8">
        <v>4</v>
      </c>
      <c r="H271" s="8">
        <v>2.831</v>
      </c>
      <c r="I271" s="8">
        <v>0.5</v>
      </c>
      <c r="J271" s="8">
        <v>115.06</v>
      </c>
      <c r="K271" s="8">
        <v>90.597137500000002</v>
      </c>
      <c r="L271" s="8">
        <v>1011.60004</v>
      </c>
      <c r="M271" s="8">
        <v>451.20935100000003</v>
      </c>
      <c r="N271" s="8">
        <v>483.98321499999997</v>
      </c>
      <c r="O271" s="8">
        <v>-18.488054300000002</v>
      </c>
      <c r="P271" s="8">
        <v>378.21786500000002</v>
      </c>
      <c r="Q271" s="8">
        <v>-5.9679303199999998</v>
      </c>
      <c r="R271" s="8">
        <v>481.21911599999999</v>
      </c>
      <c r="S271" s="8">
        <v>86.167289699999998</v>
      </c>
      <c r="T271" s="8">
        <v>481.67373700000002</v>
      </c>
      <c r="U271" s="8">
        <v>97.416091899999998</v>
      </c>
      <c r="V271" s="8">
        <v>504.37329099999999</v>
      </c>
      <c r="W271" s="8">
        <v>0</v>
      </c>
    </row>
    <row r="272" spans="1:23" s="20" customFormat="1" ht="15.6" x14ac:dyDescent="0.3">
      <c r="A272" s="8">
        <v>270</v>
      </c>
      <c r="B272" s="22" t="s">
        <v>207</v>
      </c>
      <c r="C272" s="8">
        <v>-0.65990000000000304</v>
      </c>
      <c r="D272" s="8">
        <v>68.279582999999903</v>
      </c>
      <c r="E272" s="8">
        <v>40.840417000000002</v>
      </c>
      <c r="F272" s="8">
        <v>6</v>
      </c>
      <c r="G272" s="8">
        <v>2</v>
      </c>
      <c r="H272" s="8">
        <v>3.1450999999999998</v>
      </c>
      <c r="I272" s="8">
        <v>0.5</v>
      </c>
      <c r="J272" s="8">
        <v>93.06</v>
      </c>
      <c r="K272" s="8">
        <v>102.254913</v>
      </c>
      <c r="L272" s="8">
        <v>1126.01099</v>
      </c>
      <c r="M272" s="8">
        <v>508.52587899999997</v>
      </c>
      <c r="N272" s="8">
        <v>546.15130599999998</v>
      </c>
      <c r="O272" s="8">
        <v>-19.1632061</v>
      </c>
      <c r="P272" s="8">
        <v>420.27047700000003</v>
      </c>
      <c r="Q272" s="8">
        <v>-5.9768819799999999</v>
      </c>
      <c r="R272" s="8">
        <v>538.85437000000002</v>
      </c>
      <c r="S272" s="8">
        <v>97.892677300000003</v>
      </c>
      <c r="T272" s="8">
        <v>542.15649399999995</v>
      </c>
      <c r="U272" s="8">
        <v>110.342979</v>
      </c>
      <c r="V272" s="8">
        <v>566.25317399999994</v>
      </c>
      <c r="W272" s="8">
        <v>1</v>
      </c>
    </row>
    <row r="273" spans="1:23" s="20" customFormat="1" ht="15.6" x14ac:dyDescent="0.3">
      <c r="A273" s="8">
        <v>271</v>
      </c>
      <c r="B273" s="22" t="s">
        <v>489</v>
      </c>
      <c r="C273" s="8">
        <v>-2.5674999999999999</v>
      </c>
      <c r="D273" s="8">
        <v>37.488309000000001</v>
      </c>
      <c r="E273" s="8">
        <v>17.511690999999999</v>
      </c>
      <c r="F273" s="8">
        <v>7</v>
      </c>
      <c r="G273" s="8">
        <v>6</v>
      </c>
      <c r="H273" s="8">
        <v>1.8712</v>
      </c>
      <c r="I273" s="8">
        <v>0.5</v>
      </c>
      <c r="J273" s="8">
        <v>127.5</v>
      </c>
      <c r="K273" s="8">
        <v>66.2099762</v>
      </c>
      <c r="L273" s="8">
        <v>718.82830799999999</v>
      </c>
      <c r="M273" s="8">
        <v>294.46029700000003</v>
      </c>
      <c r="N273" s="8">
        <v>309.41863999999998</v>
      </c>
      <c r="O273" s="8">
        <v>-15.662038799999999</v>
      </c>
      <c r="P273" s="8">
        <v>263.48104899999998</v>
      </c>
      <c r="Q273" s="8">
        <v>-4.6150894200000003</v>
      </c>
      <c r="R273" s="8">
        <v>343.167664</v>
      </c>
      <c r="S273" s="8">
        <v>50.372001599999997</v>
      </c>
      <c r="T273" s="8">
        <v>311.47534200000001</v>
      </c>
      <c r="U273" s="8">
        <v>63.002723699999997</v>
      </c>
      <c r="V273" s="8">
        <v>333.77929699999999</v>
      </c>
      <c r="W273" s="8">
        <v>1</v>
      </c>
    </row>
    <row r="274" spans="1:23" s="20" customFormat="1" ht="15.6" x14ac:dyDescent="0.3">
      <c r="A274" s="8">
        <v>272</v>
      </c>
      <c r="B274" s="22" t="s">
        <v>490</v>
      </c>
      <c r="C274" s="8">
        <v>1.6549</v>
      </c>
      <c r="D274" s="8">
        <v>51.120066999999999</v>
      </c>
      <c r="E274" s="8">
        <v>30.619933</v>
      </c>
      <c r="F274" s="8">
        <v>2</v>
      </c>
      <c r="G274" s="8">
        <v>0</v>
      </c>
      <c r="H274" s="8">
        <v>2.4771999999999998</v>
      </c>
      <c r="I274" s="8">
        <v>0.5</v>
      </c>
      <c r="J274" s="8">
        <v>31.78</v>
      </c>
      <c r="K274" s="8">
        <v>86.676040599999993</v>
      </c>
      <c r="L274" s="8">
        <v>944.76660200000003</v>
      </c>
      <c r="M274" s="8">
        <v>405.69741800000003</v>
      </c>
      <c r="N274" s="8">
        <v>430.36215199999998</v>
      </c>
      <c r="O274" s="8">
        <v>-16.998449300000001</v>
      </c>
      <c r="P274" s="8">
        <v>356.08398399999999</v>
      </c>
      <c r="Q274" s="8">
        <v>-5.1316762000000002</v>
      </c>
      <c r="R274" s="8">
        <v>457.77179000000001</v>
      </c>
      <c r="S274" s="8">
        <v>74.910766600000002</v>
      </c>
      <c r="T274" s="8">
        <v>430.97628800000001</v>
      </c>
      <c r="U274" s="8">
        <v>88.237541199999995</v>
      </c>
      <c r="V274" s="8">
        <v>455.68450899999999</v>
      </c>
      <c r="W274" s="8">
        <v>1</v>
      </c>
    </row>
    <row r="275" spans="1:23" s="20" customFormat="1" ht="15.6" x14ac:dyDescent="0.3">
      <c r="A275" s="8">
        <v>273</v>
      </c>
      <c r="B275" s="22" t="s">
        <v>491</v>
      </c>
      <c r="C275" s="8">
        <v>-2.5081000000000002</v>
      </c>
      <c r="D275" s="8">
        <v>57.772582999999997</v>
      </c>
      <c r="E275" s="8">
        <v>35.869416999999999</v>
      </c>
      <c r="F275" s="8">
        <v>2</v>
      </c>
      <c r="G275" s="8">
        <v>1</v>
      </c>
      <c r="H275" s="8">
        <v>2.6303000000000001</v>
      </c>
      <c r="I275" s="8">
        <v>0.5</v>
      </c>
      <c r="J275" s="8">
        <v>23.47</v>
      </c>
      <c r="K275" s="8">
        <v>85.786491400000003</v>
      </c>
      <c r="L275" s="8">
        <v>976.69598399999995</v>
      </c>
      <c r="M275" s="8">
        <v>429.818512</v>
      </c>
      <c r="N275" s="8">
        <v>459.295502</v>
      </c>
      <c r="O275" s="8">
        <v>-16.3299828</v>
      </c>
      <c r="P275" s="8">
        <v>363.12887599999999</v>
      </c>
      <c r="Q275" s="8">
        <v>-5.7785482400000001</v>
      </c>
      <c r="R275" s="8">
        <v>461.96048000000002</v>
      </c>
      <c r="S275" s="8">
        <v>83.6477127</v>
      </c>
      <c r="T275" s="8">
        <v>455.95919800000001</v>
      </c>
      <c r="U275" s="8">
        <v>93.039627100000004</v>
      </c>
      <c r="V275" s="8">
        <v>481.063782</v>
      </c>
      <c r="W275" s="8">
        <v>1</v>
      </c>
    </row>
    <row r="276" spans="1:23" s="20" customFormat="1" ht="15.6" x14ac:dyDescent="0.3">
      <c r="A276" s="8">
        <v>274</v>
      </c>
      <c r="B276" s="22" t="s">
        <v>492</v>
      </c>
      <c r="C276" s="8">
        <v>-1.1990000000000001</v>
      </c>
      <c r="D276" s="8">
        <v>43.448273999999998</v>
      </c>
      <c r="E276" s="8">
        <v>26.745726000000001</v>
      </c>
      <c r="F276" s="8">
        <v>7</v>
      </c>
      <c r="G276" s="8">
        <v>4</v>
      </c>
      <c r="H276" s="8">
        <v>2.1812999999999998</v>
      </c>
      <c r="I276" s="8">
        <v>0.45454545454545497</v>
      </c>
      <c r="J276" s="8">
        <v>105.51</v>
      </c>
      <c r="K276" s="8">
        <v>83.536438000000004</v>
      </c>
      <c r="L276" s="8">
        <v>867.44354199999998</v>
      </c>
      <c r="M276" s="8">
        <v>362.17425500000002</v>
      </c>
      <c r="N276" s="8">
        <v>381.759613</v>
      </c>
      <c r="O276" s="8">
        <v>-14.3061867</v>
      </c>
      <c r="P276" s="8">
        <v>348.94927999999999</v>
      </c>
      <c r="Q276" s="8">
        <v>-3.0061109099999999</v>
      </c>
      <c r="R276" s="8">
        <v>449.84936499999998</v>
      </c>
      <c r="S276" s="8">
        <v>65.693519600000002</v>
      </c>
      <c r="T276" s="8">
        <v>386.04956099999998</v>
      </c>
      <c r="U276" s="8">
        <v>80.305824299999998</v>
      </c>
      <c r="V276" s="8">
        <v>411.79675300000002</v>
      </c>
      <c r="W276" s="8">
        <v>1</v>
      </c>
    </row>
    <row r="277" spans="1:23" s="20" customFormat="1" ht="15.6" x14ac:dyDescent="0.3">
      <c r="A277" s="8">
        <v>275</v>
      </c>
      <c r="B277" s="22" t="s">
        <v>208</v>
      </c>
      <c r="C277" s="8">
        <v>0.51240000000000097</v>
      </c>
      <c r="D277" s="8">
        <v>54.736618</v>
      </c>
      <c r="E277" s="8">
        <v>32.383381999999997</v>
      </c>
      <c r="F277" s="8">
        <v>2</v>
      </c>
      <c r="G277" s="8">
        <v>0</v>
      </c>
      <c r="H277" s="8">
        <v>2.5424000000000002</v>
      </c>
      <c r="I277" s="8">
        <v>0.44444444444444398</v>
      </c>
      <c r="J277" s="8">
        <v>6.48</v>
      </c>
      <c r="K277" s="8">
        <v>88.311111499999996</v>
      </c>
      <c r="L277" s="8">
        <v>954.90228300000001</v>
      </c>
      <c r="M277" s="8">
        <v>418.26544200000001</v>
      </c>
      <c r="N277" s="8">
        <v>444.73861699999998</v>
      </c>
      <c r="O277" s="8">
        <v>-15.039582299999999</v>
      </c>
      <c r="P277" s="8">
        <v>363.56890900000002</v>
      </c>
      <c r="Q277" s="8">
        <v>-4.3531842200000002</v>
      </c>
      <c r="R277" s="8">
        <v>468.34973100000002</v>
      </c>
      <c r="S277" s="8">
        <v>79.705139200000005</v>
      </c>
      <c r="T277" s="8">
        <v>442.28967299999999</v>
      </c>
      <c r="U277" s="8">
        <v>91.436088600000005</v>
      </c>
      <c r="V277" s="8">
        <v>468.008759</v>
      </c>
      <c r="W277" s="8">
        <v>1</v>
      </c>
    </row>
    <row r="278" spans="1:23" s="20" customFormat="1" ht="15.6" x14ac:dyDescent="0.3">
      <c r="A278" s="8">
        <v>276</v>
      </c>
      <c r="B278" s="22" t="s">
        <v>493</v>
      </c>
      <c r="C278" s="8">
        <v>1.7116</v>
      </c>
      <c r="D278" s="8">
        <v>35.047516000000002</v>
      </c>
      <c r="E278" s="8">
        <v>216.57465029940099</v>
      </c>
      <c r="F278" s="8">
        <v>0</v>
      </c>
      <c r="G278" s="8">
        <v>8</v>
      </c>
      <c r="H278" s="8">
        <v>30.21</v>
      </c>
      <c r="I278" s="8">
        <v>228.078644244</v>
      </c>
      <c r="J278" s="8">
        <v>96</v>
      </c>
      <c r="K278" s="8">
        <v>61.651290899999999</v>
      </c>
      <c r="L278" s="8">
        <v>676.94018600000004</v>
      </c>
      <c r="M278" s="8">
        <v>277.64700299999998</v>
      </c>
      <c r="N278" s="8">
        <v>292.59164399999997</v>
      </c>
      <c r="O278" s="8">
        <v>-13.896781900000001</v>
      </c>
      <c r="P278" s="8">
        <v>257.24215700000002</v>
      </c>
      <c r="Q278" s="8">
        <v>-4.5381965600000003</v>
      </c>
      <c r="R278" s="8">
        <v>321.64340199999998</v>
      </c>
      <c r="S278" s="8">
        <v>50.778289800000003</v>
      </c>
      <c r="T278" s="8">
        <v>294.316956</v>
      </c>
      <c r="U278" s="8">
        <v>59.580303200000003</v>
      </c>
      <c r="V278" s="8">
        <v>315.51876800000002</v>
      </c>
      <c r="W278" s="8">
        <v>1</v>
      </c>
    </row>
    <row r="279" spans="1:23" s="20" customFormat="1" ht="15.6" x14ac:dyDescent="0.3">
      <c r="A279" s="8">
        <v>277</v>
      </c>
      <c r="B279" s="22" t="s">
        <v>494</v>
      </c>
      <c r="C279" s="8">
        <v>-0.33089999999999897</v>
      </c>
      <c r="D279" s="8">
        <v>53.678894999999997</v>
      </c>
      <c r="E279" s="8">
        <v>347.56981736526899</v>
      </c>
      <c r="F279" s="8">
        <v>0</v>
      </c>
      <c r="G279" s="8">
        <v>13</v>
      </c>
      <c r="H279" s="8">
        <v>96.52</v>
      </c>
      <c r="I279" s="8">
        <v>416.10962499999999</v>
      </c>
      <c r="J279" s="8">
        <v>174</v>
      </c>
      <c r="K279" s="8">
        <v>101.543526</v>
      </c>
      <c r="L279" s="8">
        <v>1046.07275</v>
      </c>
      <c r="M279" s="8">
        <v>443.95925899999997</v>
      </c>
      <c r="N279" s="8">
        <v>469.13125600000001</v>
      </c>
      <c r="O279" s="8">
        <v>-16.521644599999998</v>
      </c>
      <c r="P279" s="8">
        <v>419.40051299999999</v>
      </c>
      <c r="Q279" s="8">
        <v>-3.9692232600000001</v>
      </c>
      <c r="R279" s="8">
        <v>529.95159899999999</v>
      </c>
      <c r="S279" s="8">
        <v>84.199424699999994</v>
      </c>
      <c r="T279" s="8">
        <v>470.723724</v>
      </c>
      <c r="U279" s="8">
        <v>98.309257500000001</v>
      </c>
      <c r="V279" s="8">
        <v>501.525665</v>
      </c>
      <c r="W279" s="8">
        <v>1</v>
      </c>
    </row>
    <row r="280" spans="1:23" s="20" customFormat="1" ht="15.6" x14ac:dyDescent="0.3">
      <c r="A280" s="8">
        <v>278</v>
      </c>
      <c r="B280" s="22" t="s">
        <v>495</v>
      </c>
      <c r="C280" s="8">
        <v>-1.5047999999999999</v>
      </c>
      <c r="D280" s="8">
        <v>31.165516</v>
      </c>
      <c r="E280" s="8">
        <v>14.076484000000001</v>
      </c>
      <c r="F280" s="8">
        <v>4</v>
      </c>
      <c r="G280" s="8">
        <v>4</v>
      </c>
      <c r="H280" s="8">
        <v>1.5432999999999999</v>
      </c>
      <c r="I280" s="8">
        <v>0.5</v>
      </c>
      <c r="J280" s="8">
        <v>79.11</v>
      </c>
      <c r="K280" s="8">
        <v>61.321456900000001</v>
      </c>
      <c r="L280" s="8">
        <v>634.90344200000004</v>
      </c>
      <c r="M280" s="8">
        <v>259.044983</v>
      </c>
      <c r="N280" s="8">
        <v>272.408569</v>
      </c>
      <c r="O280" s="8">
        <v>-10.317110100000001</v>
      </c>
      <c r="P280" s="8">
        <v>256.06530800000002</v>
      </c>
      <c r="Q280" s="8">
        <v>-2.1368644200000002</v>
      </c>
      <c r="R280" s="8">
        <v>327.51626599999997</v>
      </c>
      <c r="S280" s="8">
        <v>46.395038599999999</v>
      </c>
      <c r="T280" s="8">
        <v>277.02096599999999</v>
      </c>
      <c r="U280" s="8">
        <v>57.6175079</v>
      </c>
      <c r="V280" s="8">
        <v>295.32232699999997</v>
      </c>
      <c r="W280" s="8">
        <v>0</v>
      </c>
    </row>
    <row r="281" spans="1:23" s="20" customFormat="1" ht="15.6" x14ac:dyDescent="0.3">
      <c r="A281" s="8">
        <v>289</v>
      </c>
      <c r="B281" s="22" t="s">
        <v>496</v>
      </c>
      <c r="C281" s="8">
        <v>-1.3747</v>
      </c>
      <c r="D281" s="8">
        <v>63.861376</v>
      </c>
      <c r="E281" s="8">
        <v>41.816623999999997</v>
      </c>
      <c r="F281" s="8">
        <v>4</v>
      </c>
      <c r="G281" s="8">
        <v>0</v>
      </c>
      <c r="H281" s="8">
        <v>2.919</v>
      </c>
      <c r="I281" s="8">
        <v>0.5</v>
      </c>
      <c r="J281" s="8">
        <v>32.78</v>
      </c>
      <c r="K281" s="8">
        <v>100.71199799999999</v>
      </c>
      <c r="L281" s="8">
        <v>1098.22534</v>
      </c>
      <c r="M281" s="8">
        <v>488.25805700000001</v>
      </c>
      <c r="N281" s="8">
        <v>521.91821300000004</v>
      </c>
      <c r="O281" s="8">
        <v>-17.639381400000001</v>
      </c>
      <c r="P281" s="8">
        <v>412.91751099999999</v>
      </c>
      <c r="Q281" s="8">
        <v>-5.2366080300000002</v>
      </c>
      <c r="R281" s="8">
        <v>533.99597200000005</v>
      </c>
      <c r="S281" s="8">
        <v>92.742797899999999</v>
      </c>
      <c r="T281" s="8">
        <v>517.55468800000006</v>
      </c>
      <c r="U281" s="8">
        <v>106.739693</v>
      </c>
      <c r="V281" s="8">
        <v>546.29644800000005</v>
      </c>
      <c r="W281" s="8">
        <v>1</v>
      </c>
    </row>
    <row r="282" spans="1:23" s="20" customFormat="1" ht="15.6" x14ac:dyDescent="0.3">
      <c r="A282" s="8">
        <v>280</v>
      </c>
      <c r="B282" s="22" t="s">
        <v>497</v>
      </c>
      <c r="C282" s="8">
        <v>-0.62770000000000004</v>
      </c>
      <c r="D282" s="8">
        <v>7.4291720000000003</v>
      </c>
      <c r="E282" s="8">
        <v>4.0108280000000001</v>
      </c>
      <c r="F282" s="8">
        <v>3</v>
      </c>
      <c r="G282" s="8">
        <v>4</v>
      </c>
      <c r="H282" s="8">
        <v>0.46479999999999999</v>
      </c>
      <c r="I282" s="8">
        <v>0.5</v>
      </c>
      <c r="J282" s="8">
        <v>69.11</v>
      </c>
      <c r="K282" s="8">
        <v>30.310056700000001</v>
      </c>
      <c r="L282" s="8">
        <v>248.567825</v>
      </c>
      <c r="M282" s="8">
        <v>85.669158899999999</v>
      </c>
      <c r="N282" s="8">
        <v>85.840522800000002</v>
      </c>
      <c r="O282" s="8">
        <v>-1.7520414600000001</v>
      </c>
      <c r="P282" s="8">
        <v>153.69085699999999</v>
      </c>
      <c r="Q282" s="8">
        <v>1.6755075500000001</v>
      </c>
      <c r="R282" s="8">
        <v>184.855682</v>
      </c>
      <c r="S282" s="8">
        <v>14.9443064</v>
      </c>
      <c r="T282" s="8">
        <v>95.706596399999995</v>
      </c>
      <c r="U282" s="8">
        <v>21.735101700000001</v>
      </c>
      <c r="V282" s="8">
        <v>104.897446</v>
      </c>
      <c r="W282" s="8">
        <v>0</v>
      </c>
    </row>
    <row r="283" spans="1:23" s="20" customFormat="1" ht="15.6" x14ac:dyDescent="0.3">
      <c r="A283" s="8">
        <v>281</v>
      </c>
      <c r="B283" s="22" t="s">
        <v>498</v>
      </c>
      <c r="C283" s="8">
        <v>-0.65110000000000001</v>
      </c>
      <c r="D283" s="8">
        <v>45.001102000000003</v>
      </c>
      <c r="E283" s="8">
        <v>23.036898000000001</v>
      </c>
      <c r="F283" s="8">
        <v>5</v>
      </c>
      <c r="G283" s="8">
        <v>2</v>
      </c>
      <c r="H283" s="8">
        <v>2.2324000000000002</v>
      </c>
      <c r="I283" s="8">
        <v>0.45454545454545497</v>
      </c>
      <c r="J283" s="8">
        <v>94.57</v>
      </c>
      <c r="K283" s="8">
        <v>84.874595600000006</v>
      </c>
      <c r="L283" s="8">
        <v>880.550659</v>
      </c>
      <c r="M283" s="8">
        <v>367.7901</v>
      </c>
      <c r="N283" s="8">
        <v>387.11251800000002</v>
      </c>
      <c r="O283" s="8">
        <v>-15.1400614</v>
      </c>
      <c r="P283" s="8">
        <v>338.41876200000002</v>
      </c>
      <c r="Q283" s="8">
        <v>-3.3919160399999999</v>
      </c>
      <c r="R283" s="8">
        <v>443.78732300000001</v>
      </c>
      <c r="S283" s="8">
        <v>62.042415599999998</v>
      </c>
      <c r="T283" s="8">
        <v>385.04638699999998</v>
      </c>
      <c r="U283" s="8">
        <v>81.3884659</v>
      </c>
      <c r="V283" s="8">
        <v>416.08126800000002</v>
      </c>
      <c r="W283" s="8">
        <v>0</v>
      </c>
    </row>
    <row r="284" spans="1:23" s="20" customFormat="1" ht="15.6" x14ac:dyDescent="0.3">
      <c r="A284" s="8">
        <v>282</v>
      </c>
      <c r="B284" s="22" t="s">
        <v>499</v>
      </c>
      <c r="C284" s="8">
        <v>0.1993</v>
      </c>
      <c r="D284" s="8">
        <v>78.266133999999894</v>
      </c>
      <c r="E284" s="8">
        <v>51.845866000000001</v>
      </c>
      <c r="F284" s="8">
        <v>6</v>
      </c>
      <c r="G284" s="8">
        <v>0</v>
      </c>
      <c r="H284" s="8">
        <v>3.7860999999999998</v>
      </c>
      <c r="I284" s="8">
        <v>0.5</v>
      </c>
      <c r="J284" s="8">
        <v>63.95</v>
      </c>
      <c r="K284" s="8">
        <v>141.071426</v>
      </c>
      <c r="L284" s="8">
        <v>1420.3417999999999</v>
      </c>
      <c r="M284" s="8">
        <v>631.45208700000001</v>
      </c>
      <c r="N284" s="8">
        <v>669.91961700000002</v>
      </c>
      <c r="O284" s="8">
        <v>-18.026971799999998</v>
      </c>
      <c r="P284" s="8">
        <v>578.68267800000001</v>
      </c>
      <c r="Q284" s="8">
        <v>-2.58573604</v>
      </c>
      <c r="R284" s="8">
        <v>751.41668700000002</v>
      </c>
      <c r="S284" s="8">
        <v>122.562408</v>
      </c>
      <c r="T284" s="8">
        <v>669.10497999999995</v>
      </c>
      <c r="U284" s="8">
        <v>141.805374</v>
      </c>
      <c r="V284" s="8">
        <v>707.111267</v>
      </c>
      <c r="W284" s="8">
        <v>1</v>
      </c>
    </row>
    <row r="285" spans="1:23" s="20" customFormat="1" ht="15.6" x14ac:dyDescent="0.3">
      <c r="A285" s="8">
        <v>283</v>
      </c>
      <c r="B285" s="22" t="s">
        <v>211</v>
      </c>
      <c r="C285" s="8">
        <v>-1.9554</v>
      </c>
      <c r="D285" s="8">
        <v>131.251994</v>
      </c>
      <c r="E285" s="8">
        <v>80.544006000000095</v>
      </c>
      <c r="F285" s="8">
        <v>13</v>
      </c>
      <c r="G285" s="8">
        <v>3</v>
      </c>
      <c r="H285" s="8">
        <v>6.0671000000000204</v>
      </c>
      <c r="I285" s="8">
        <v>0.5</v>
      </c>
      <c r="J285" s="8">
        <v>154.1</v>
      </c>
      <c r="K285" s="8">
        <v>211.81411700000001</v>
      </c>
      <c r="L285" s="8">
        <v>2104.0864299999998</v>
      </c>
      <c r="M285" s="8">
        <v>997.53887899999995</v>
      </c>
      <c r="N285" s="8">
        <v>1066.49683</v>
      </c>
      <c r="O285" s="8">
        <v>-25.0149784</v>
      </c>
      <c r="P285" s="8">
        <v>837.61053500000003</v>
      </c>
      <c r="Q285" s="8">
        <v>-2.1963250599999999</v>
      </c>
      <c r="R285" s="8">
        <v>1126.729</v>
      </c>
      <c r="S285" s="8">
        <v>191.998535</v>
      </c>
      <c r="T285" s="8">
        <v>1051.6813999999999</v>
      </c>
      <c r="U285" s="8">
        <v>224.41888399999999</v>
      </c>
      <c r="V285" s="8">
        <v>1106.3181199999999</v>
      </c>
      <c r="W285" s="8">
        <v>1</v>
      </c>
    </row>
    <row r="286" spans="1:23" s="20" customFormat="1" ht="15.6" x14ac:dyDescent="0.3">
      <c r="A286" s="8">
        <v>284</v>
      </c>
      <c r="B286" s="22" t="s">
        <v>500</v>
      </c>
      <c r="C286" s="8">
        <v>-2.7746</v>
      </c>
      <c r="D286" s="8">
        <v>130.72040799999999</v>
      </c>
      <c r="E286" s="8">
        <v>79.315592000000095</v>
      </c>
      <c r="F286" s="8">
        <v>14</v>
      </c>
      <c r="G286" s="8">
        <v>3</v>
      </c>
      <c r="H286" s="8">
        <v>6.0828000000000202</v>
      </c>
      <c r="I286" s="8">
        <v>0.5</v>
      </c>
      <c r="J286" s="8">
        <v>171.17</v>
      </c>
      <c r="K286" s="8">
        <v>216.415131</v>
      </c>
      <c r="L286" s="8">
        <v>2114.7385300000001</v>
      </c>
      <c r="M286" s="8">
        <v>999.84228499999995</v>
      </c>
      <c r="N286" s="8">
        <v>1066.7965099999999</v>
      </c>
      <c r="O286" s="8">
        <v>-24.817254999999999</v>
      </c>
      <c r="P286" s="8">
        <v>841.59503199999995</v>
      </c>
      <c r="Q286" s="8">
        <v>-1.4243558599999999</v>
      </c>
      <c r="R286" s="8">
        <v>1137.9748500000001</v>
      </c>
      <c r="S286" s="8">
        <v>191.05235300000001</v>
      </c>
      <c r="T286" s="8">
        <v>1049.93408</v>
      </c>
      <c r="U286" s="8">
        <v>225.462265</v>
      </c>
      <c r="V286" s="8">
        <v>1107.7296100000001</v>
      </c>
      <c r="W286" s="8">
        <v>1</v>
      </c>
    </row>
    <row r="287" spans="1:23" s="20" customFormat="1" ht="15.6" x14ac:dyDescent="0.3">
      <c r="A287" s="8">
        <v>285</v>
      </c>
      <c r="B287" s="22" t="s">
        <v>501</v>
      </c>
      <c r="C287" s="8">
        <v>-0.66420000000000001</v>
      </c>
      <c r="D287" s="8">
        <v>47.316687999999999</v>
      </c>
      <c r="E287" s="8">
        <v>291.01376526946098</v>
      </c>
      <c r="F287" s="8">
        <v>1</v>
      </c>
      <c r="G287" s="8">
        <v>10</v>
      </c>
      <c r="H287" s="8">
        <v>54.37</v>
      </c>
      <c r="I287" s="8">
        <v>308.104858992</v>
      </c>
      <c r="J287" s="8">
        <v>120</v>
      </c>
      <c r="K287" s="8">
        <v>80.548019400000001</v>
      </c>
      <c r="L287" s="8">
        <v>876.67657499999996</v>
      </c>
      <c r="M287" s="8">
        <v>373.19317599999999</v>
      </c>
      <c r="N287" s="8">
        <v>394.83492999999999</v>
      </c>
      <c r="O287" s="8">
        <v>-17.467405299999999</v>
      </c>
      <c r="P287" s="8">
        <v>326.47863799999999</v>
      </c>
      <c r="Q287" s="8">
        <v>-5.1616935699999997</v>
      </c>
      <c r="R287" s="8">
        <v>423.44503800000001</v>
      </c>
      <c r="S287" s="8">
        <v>67.0681534</v>
      </c>
      <c r="T287" s="8">
        <v>395.53106700000001</v>
      </c>
      <c r="U287" s="8">
        <v>80.371391299999999</v>
      </c>
      <c r="V287" s="8">
        <v>420.267853</v>
      </c>
      <c r="W287" s="8">
        <v>0</v>
      </c>
    </row>
    <row r="288" spans="1:23" s="20" customFormat="1" ht="15.6" x14ac:dyDescent="0.3">
      <c r="A288" s="8">
        <v>286</v>
      </c>
      <c r="B288" s="22" t="s">
        <v>212</v>
      </c>
      <c r="C288" s="8">
        <v>-3.7803</v>
      </c>
      <c r="D288" s="8">
        <v>34.976309000000001</v>
      </c>
      <c r="E288" s="8">
        <v>249.41644251496999</v>
      </c>
      <c r="F288" s="8">
        <v>0</v>
      </c>
      <c r="G288" s="8">
        <v>10</v>
      </c>
      <c r="H288" s="8">
        <v>112.17</v>
      </c>
      <c r="I288" s="8">
        <v>267.096753896</v>
      </c>
      <c r="J288" s="8">
        <v>96</v>
      </c>
      <c r="K288" s="8">
        <v>77.631477399999994</v>
      </c>
      <c r="L288" s="8">
        <v>758.44360400000005</v>
      </c>
      <c r="M288" s="8">
        <v>307.17254600000001</v>
      </c>
      <c r="N288" s="8">
        <v>321.98367300000001</v>
      </c>
      <c r="O288" s="8">
        <v>-8.7578992800000002</v>
      </c>
      <c r="P288" s="8">
        <v>338.16442899999998</v>
      </c>
      <c r="Q288" s="8">
        <v>-0.59870100000000004</v>
      </c>
      <c r="R288" s="8">
        <v>416.57266199999998</v>
      </c>
      <c r="S288" s="8">
        <v>59.492233300000002</v>
      </c>
      <c r="T288" s="8">
        <v>330.27075200000002</v>
      </c>
      <c r="U288" s="8">
        <v>70.626106300000004</v>
      </c>
      <c r="V288" s="8">
        <v>351.51535000000001</v>
      </c>
      <c r="W288" s="8">
        <v>0</v>
      </c>
    </row>
    <row r="289" spans="1:23" s="20" customFormat="1" ht="15.6" x14ac:dyDescent="0.3">
      <c r="A289" s="8">
        <v>287</v>
      </c>
      <c r="B289" s="22" t="s">
        <v>502</v>
      </c>
      <c r="C289" s="8">
        <v>1.3904000000000001</v>
      </c>
      <c r="D289" s="8">
        <v>44.745480999999998</v>
      </c>
      <c r="E289" s="8">
        <v>23.174519</v>
      </c>
      <c r="F289" s="8">
        <v>2</v>
      </c>
      <c r="G289" s="8">
        <v>0</v>
      </c>
      <c r="H289" s="8">
        <v>2.2193999999999998</v>
      </c>
      <c r="I289" s="8">
        <v>0.44444444444444398</v>
      </c>
      <c r="J289" s="8">
        <v>16.13</v>
      </c>
      <c r="K289" s="8">
        <v>87.448646499999995</v>
      </c>
      <c r="L289" s="8">
        <v>883.28961200000003</v>
      </c>
      <c r="M289" s="8">
        <v>365.50314300000002</v>
      </c>
      <c r="N289" s="8">
        <v>383.85281400000002</v>
      </c>
      <c r="O289" s="8">
        <v>-11.1569185</v>
      </c>
      <c r="P289" s="8">
        <v>364.596588</v>
      </c>
      <c r="Q289" s="8">
        <v>-2.0592749100000001</v>
      </c>
      <c r="R289" s="8">
        <v>458.37329099999999</v>
      </c>
      <c r="S289" s="8">
        <v>70.9533615</v>
      </c>
      <c r="T289" s="8">
        <v>389.54620399999999</v>
      </c>
      <c r="U289" s="8">
        <v>82.594467199999997</v>
      </c>
      <c r="V289" s="8">
        <v>414.43127399999997</v>
      </c>
      <c r="W289" s="8">
        <v>1</v>
      </c>
    </row>
    <row r="290" spans="1:23" s="20" customFormat="1" ht="15.6" x14ac:dyDescent="0.3">
      <c r="A290" s="8">
        <v>288</v>
      </c>
      <c r="B290" s="22" t="s">
        <v>503</v>
      </c>
      <c r="C290" s="8">
        <v>0.90179999999999905</v>
      </c>
      <c r="D290" s="8">
        <v>51.544652999999997</v>
      </c>
      <c r="E290" s="8">
        <v>29.195347000000002</v>
      </c>
      <c r="F290" s="8">
        <v>4</v>
      </c>
      <c r="G290" s="8">
        <v>0</v>
      </c>
      <c r="H290" s="8">
        <v>2.4740000000000002</v>
      </c>
      <c r="I290" s="8">
        <v>0.5</v>
      </c>
      <c r="J290" s="8">
        <v>37.61</v>
      </c>
      <c r="K290" s="8">
        <v>85.723670999999996</v>
      </c>
      <c r="L290" s="8">
        <v>946.13946499999997</v>
      </c>
      <c r="M290" s="8">
        <v>404.35827599999999</v>
      </c>
      <c r="N290" s="8">
        <v>428.73629799999998</v>
      </c>
      <c r="O290" s="8">
        <v>-18.843374300000001</v>
      </c>
      <c r="P290" s="8">
        <v>349.59762599999999</v>
      </c>
      <c r="Q290" s="8">
        <v>-5.81062937</v>
      </c>
      <c r="R290" s="8">
        <v>455.56210299999998</v>
      </c>
      <c r="S290" s="8">
        <v>71.625556900000007</v>
      </c>
      <c r="T290" s="8">
        <v>426.67843599999998</v>
      </c>
      <c r="U290" s="8">
        <v>86.722488400000003</v>
      </c>
      <c r="V290" s="8">
        <v>455.12161300000002</v>
      </c>
      <c r="W290" s="8">
        <v>1</v>
      </c>
    </row>
    <row r="291" spans="1:23" ht="15.6" x14ac:dyDescent="0.3">
      <c r="A291" s="8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workbookViewId="0"/>
  </sheetViews>
  <sheetFormatPr defaultColWidth="9.109375" defaultRowHeight="15.6" x14ac:dyDescent="0.3"/>
  <cols>
    <col min="1" max="1" width="12.109375" style="8" customWidth="1"/>
    <col min="2" max="2" width="28.33203125" style="8" customWidth="1"/>
    <col min="3" max="3" width="20" style="8" customWidth="1"/>
    <col min="4" max="4" width="15.109375" style="8" customWidth="1"/>
    <col min="5" max="5" width="16.5546875" style="8" customWidth="1"/>
    <col min="6" max="6" width="15.109375" style="8" customWidth="1"/>
    <col min="7" max="7" width="16.6640625" style="8" customWidth="1"/>
    <col min="8" max="8" width="14.6640625" style="8" customWidth="1"/>
    <col min="9" max="9" width="13.88671875" style="8" customWidth="1"/>
    <col min="10" max="10" width="14.44140625" style="8" customWidth="1"/>
    <col min="11" max="11" width="14.88671875" style="8" customWidth="1"/>
    <col min="12" max="12" width="15.5546875" style="8" customWidth="1"/>
    <col min="13" max="13" width="14" style="8" customWidth="1"/>
    <col min="14" max="14" width="14.44140625" style="8" customWidth="1"/>
    <col min="15" max="15" width="13.88671875" style="8" customWidth="1"/>
    <col min="16" max="16" width="14.44140625" style="8" customWidth="1"/>
    <col min="17" max="17" width="13.5546875" style="8" customWidth="1"/>
    <col min="18" max="18" width="14.44140625" style="8" customWidth="1"/>
    <col min="19" max="19" width="15" style="8" customWidth="1"/>
    <col min="20" max="16384" width="9.109375" style="8"/>
  </cols>
  <sheetData>
    <row r="1" spans="1:19" s="12" customFormat="1" ht="31.5" customHeight="1" x14ac:dyDescent="0.35">
      <c r="A1" s="14" t="s">
        <v>268</v>
      </c>
    </row>
    <row r="2" spans="1:19" x14ac:dyDescent="0.3">
      <c r="A2" s="8" t="s">
        <v>215</v>
      </c>
      <c r="B2" s="8" t="s">
        <v>267</v>
      </c>
      <c r="C2" s="8" t="s">
        <v>266</v>
      </c>
      <c r="D2" s="8" t="s">
        <v>265</v>
      </c>
      <c r="E2" s="8" t="s">
        <v>264</v>
      </c>
      <c r="F2" s="8" t="s">
        <v>263</v>
      </c>
      <c r="G2" s="8" t="s">
        <v>262</v>
      </c>
      <c r="H2" s="8" t="s">
        <v>261</v>
      </c>
      <c r="I2" s="8" t="s">
        <v>260</v>
      </c>
      <c r="J2" s="8" t="s">
        <v>259</v>
      </c>
      <c r="K2" s="8" t="s">
        <v>258</v>
      </c>
      <c r="L2" s="8" t="s">
        <v>257</v>
      </c>
      <c r="M2" s="8" t="s">
        <v>256</v>
      </c>
      <c r="N2" s="8" t="s">
        <v>255</v>
      </c>
      <c r="O2" s="8" t="s">
        <v>254</v>
      </c>
      <c r="P2" s="8" t="s">
        <v>253</v>
      </c>
      <c r="Q2" s="8" t="s">
        <v>252</v>
      </c>
      <c r="R2" s="8" t="s">
        <v>251</v>
      </c>
      <c r="S2" s="8" t="s">
        <v>250</v>
      </c>
    </row>
    <row r="3" spans="1:19" x14ac:dyDescent="0.3">
      <c r="A3" s="8">
        <v>1</v>
      </c>
      <c r="B3" s="8">
        <v>1</v>
      </c>
      <c r="C3" s="8" t="s">
        <v>248</v>
      </c>
      <c r="D3" s="8">
        <v>1</v>
      </c>
      <c r="E3" s="8">
        <v>1</v>
      </c>
      <c r="F3" s="8">
        <v>1</v>
      </c>
      <c r="G3" s="8">
        <v>1</v>
      </c>
      <c r="H3" s="8">
        <v>1</v>
      </c>
      <c r="I3" s="8">
        <v>1</v>
      </c>
      <c r="J3" s="8">
        <v>1</v>
      </c>
      <c r="K3" s="8">
        <v>1</v>
      </c>
      <c r="L3" s="8">
        <v>1</v>
      </c>
      <c r="M3" s="8">
        <v>1</v>
      </c>
      <c r="N3" s="8">
        <v>1</v>
      </c>
      <c r="O3" s="8">
        <v>1</v>
      </c>
      <c r="P3" s="8">
        <v>1</v>
      </c>
      <c r="Q3" s="8">
        <v>1</v>
      </c>
      <c r="R3" s="8">
        <v>1</v>
      </c>
      <c r="S3" s="8">
        <v>1</v>
      </c>
    </row>
    <row r="4" spans="1:19" x14ac:dyDescent="0.3">
      <c r="A4" s="8">
        <v>2</v>
      </c>
      <c r="B4" s="8">
        <v>0</v>
      </c>
      <c r="C4" s="8" t="s">
        <v>249</v>
      </c>
      <c r="D4" s="8">
        <v>1</v>
      </c>
      <c r="E4" s="8">
        <v>1</v>
      </c>
      <c r="F4" s="8">
        <v>1</v>
      </c>
      <c r="G4" s="8">
        <v>1</v>
      </c>
      <c r="H4" s="8">
        <v>1</v>
      </c>
      <c r="I4" s="8">
        <v>1</v>
      </c>
      <c r="J4" s="8">
        <v>1</v>
      </c>
      <c r="K4" s="8">
        <v>1</v>
      </c>
      <c r="L4" s="8">
        <v>1</v>
      </c>
      <c r="M4" s="8">
        <v>1</v>
      </c>
      <c r="N4" s="8">
        <v>1</v>
      </c>
      <c r="O4" s="8">
        <v>1</v>
      </c>
      <c r="P4" s="8">
        <v>1</v>
      </c>
      <c r="Q4" s="8">
        <v>0</v>
      </c>
      <c r="R4" s="8">
        <v>1</v>
      </c>
      <c r="S4" s="8">
        <v>1</v>
      </c>
    </row>
    <row r="5" spans="1:19" x14ac:dyDescent="0.3">
      <c r="A5" s="8">
        <v>4</v>
      </c>
      <c r="B5" s="8">
        <v>1</v>
      </c>
      <c r="C5" s="8" t="s">
        <v>248</v>
      </c>
      <c r="D5" s="8">
        <v>1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>
        <v>1</v>
      </c>
      <c r="L5" s="8">
        <v>1</v>
      </c>
      <c r="M5" s="8">
        <v>1</v>
      </c>
      <c r="N5" s="8">
        <v>1</v>
      </c>
      <c r="O5" s="8">
        <v>1</v>
      </c>
      <c r="P5" s="8">
        <v>1</v>
      </c>
      <c r="Q5" s="8">
        <v>1</v>
      </c>
      <c r="R5" s="8">
        <v>1</v>
      </c>
      <c r="S5" s="8">
        <v>1</v>
      </c>
    </row>
    <row r="6" spans="1:19" x14ac:dyDescent="0.3">
      <c r="A6" s="8">
        <v>5</v>
      </c>
      <c r="B6" s="8">
        <v>1</v>
      </c>
      <c r="C6" s="8" t="s">
        <v>248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1</v>
      </c>
      <c r="P6" s="8">
        <v>1</v>
      </c>
      <c r="Q6" s="8">
        <v>1</v>
      </c>
      <c r="R6" s="8">
        <v>1</v>
      </c>
      <c r="S6" s="8">
        <v>1</v>
      </c>
    </row>
    <row r="7" spans="1:19" x14ac:dyDescent="0.3">
      <c r="A7" s="8">
        <v>6</v>
      </c>
      <c r="B7" s="8">
        <v>1</v>
      </c>
      <c r="C7" s="8" t="s">
        <v>248</v>
      </c>
      <c r="D7" s="8">
        <v>1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1</v>
      </c>
      <c r="K7" s="8">
        <v>1</v>
      </c>
      <c r="L7" s="8">
        <v>1</v>
      </c>
      <c r="M7" s="8">
        <v>1</v>
      </c>
      <c r="N7" s="8">
        <v>1</v>
      </c>
      <c r="O7" s="8">
        <v>1</v>
      </c>
      <c r="P7" s="8">
        <v>1</v>
      </c>
      <c r="Q7" s="8">
        <v>1</v>
      </c>
      <c r="R7" s="8">
        <v>1</v>
      </c>
      <c r="S7" s="8">
        <v>1</v>
      </c>
    </row>
    <row r="8" spans="1:19" x14ac:dyDescent="0.3">
      <c r="A8" s="8">
        <v>10</v>
      </c>
      <c r="B8" s="8">
        <v>0</v>
      </c>
      <c r="C8" s="8" t="s">
        <v>249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>
        <v>0</v>
      </c>
      <c r="R8" s="8">
        <v>0</v>
      </c>
      <c r="S8" s="8">
        <v>0</v>
      </c>
    </row>
    <row r="9" spans="1:19" x14ac:dyDescent="0.3">
      <c r="A9" s="8">
        <v>15</v>
      </c>
      <c r="B9" s="8">
        <v>0</v>
      </c>
      <c r="C9" s="8" t="s">
        <v>249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8">
        <v>0</v>
      </c>
      <c r="Q9" s="8">
        <v>0</v>
      </c>
      <c r="R9" s="8">
        <v>0</v>
      </c>
      <c r="S9" s="8">
        <v>0</v>
      </c>
    </row>
    <row r="10" spans="1:19" x14ac:dyDescent="0.3">
      <c r="A10" s="8">
        <v>19</v>
      </c>
      <c r="B10" s="8">
        <v>0</v>
      </c>
      <c r="C10" s="8" t="s">
        <v>249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</row>
    <row r="11" spans="1:19" x14ac:dyDescent="0.3">
      <c r="A11" s="8">
        <v>20</v>
      </c>
      <c r="B11" s="8">
        <v>0</v>
      </c>
      <c r="C11" s="8" t="s">
        <v>249</v>
      </c>
      <c r="D11" s="8">
        <v>1</v>
      </c>
      <c r="E11" s="8">
        <v>1</v>
      </c>
      <c r="F11" s="8">
        <v>0</v>
      </c>
      <c r="G11" s="8">
        <v>1</v>
      </c>
      <c r="H11" s="8">
        <v>1</v>
      </c>
      <c r="I11" s="8">
        <v>0</v>
      </c>
      <c r="J11" s="8">
        <v>0</v>
      </c>
      <c r="K11" s="8">
        <v>1</v>
      </c>
      <c r="L11" s="8">
        <v>1</v>
      </c>
      <c r="M11" s="8">
        <v>0</v>
      </c>
      <c r="N11" s="8">
        <v>0</v>
      </c>
      <c r="O11" s="8">
        <v>1</v>
      </c>
      <c r="P11" s="8">
        <v>0</v>
      </c>
      <c r="Q11" s="8">
        <v>1</v>
      </c>
      <c r="R11" s="8">
        <v>0</v>
      </c>
      <c r="S11" s="8">
        <v>1</v>
      </c>
    </row>
    <row r="12" spans="1:19" x14ac:dyDescent="0.3">
      <c r="A12" s="8">
        <v>22</v>
      </c>
      <c r="B12" s="8">
        <v>1</v>
      </c>
      <c r="C12" s="8" t="s">
        <v>248</v>
      </c>
      <c r="D12" s="8">
        <v>1</v>
      </c>
      <c r="E12" s="8">
        <v>0</v>
      </c>
      <c r="F12" s="8">
        <v>1</v>
      </c>
      <c r="G12" s="8">
        <v>0</v>
      </c>
      <c r="H12" s="8">
        <v>0</v>
      </c>
      <c r="I12" s="8">
        <v>0</v>
      </c>
      <c r="J12" s="8">
        <v>1</v>
      </c>
      <c r="K12" s="8">
        <v>0</v>
      </c>
      <c r="L12" s="8">
        <v>0</v>
      </c>
      <c r="M12" s="8">
        <v>1</v>
      </c>
      <c r="N12" s="8">
        <v>0</v>
      </c>
      <c r="O12" s="8">
        <v>0</v>
      </c>
      <c r="P12" s="8">
        <v>1</v>
      </c>
      <c r="Q12" s="8">
        <v>0</v>
      </c>
      <c r="R12" s="8">
        <v>1</v>
      </c>
      <c r="S12" s="8">
        <v>0</v>
      </c>
    </row>
    <row r="13" spans="1:19" x14ac:dyDescent="0.3">
      <c r="A13" s="8">
        <v>27</v>
      </c>
      <c r="B13" s="8">
        <v>1</v>
      </c>
      <c r="C13" s="8" t="s">
        <v>248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1</v>
      </c>
      <c r="O13" s="8">
        <v>1</v>
      </c>
      <c r="P13" s="8">
        <v>0</v>
      </c>
      <c r="Q13" s="8">
        <v>0</v>
      </c>
      <c r="R13" s="8">
        <v>1</v>
      </c>
      <c r="S13" s="8">
        <v>0</v>
      </c>
    </row>
    <row r="14" spans="1:19" x14ac:dyDescent="0.3">
      <c r="A14" s="8">
        <v>30</v>
      </c>
      <c r="B14" s="8">
        <v>1</v>
      </c>
      <c r="C14" s="8" t="s">
        <v>248</v>
      </c>
      <c r="D14" s="8">
        <v>1</v>
      </c>
      <c r="E14" s="8">
        <v>1</v>
      </c>
      <c r="F14" s="8">
        <v>1</v>
      </c>
      <c r="G14" s="8">
        <v>1</v>
      </c>
      <c r="H14" s="8">
        <v>1</v>
      </c>
      <c r="I14" s="8">
        <v>1</v>
      </c>
      <c r="J14" s="8">
        <v>1</v>
      </c>
      <c r="K14" s="8">
        <v>0</v>
      </c>
      <c r="L14" s="8">
        <v>1</v>
      </c>
      <c r="M14" s="8">
        <v>1</v>
      </c>
      <c r="N14" s="8">
        <v>1</v>
      </c>
      <c r="O14" s="8">
        <v>1</v>
      </c>
      <c r="P14" s="8">
        <v>1</v>
      </c>
      <c r="Q14" s="8">
        <v>1</v>
      </c>
      <c r="R14" s="8">
        <v>1</v>
      </c>
      <c r="S14" s="8">
        <v>1</v>
      </c>
    </row>
    <row r="15" spans="1:19" x14ac:dyDescent="0.3">
      <c r="A15" s="8">
        <v>31</v>
      </c>
      <c r="B15" s="8">
        <v>1</v>
      </c>
      <c r="C15" s="8" t="s">
        <v>248</v>
      </c>
      <c r="D15" s="8">
        <v>1</v>
      </c>
      <c r="E15" s="8">
        <v>1</v>
      </c>
      <c r="F15" s="8">
        <v>1</v>
      </c>
      <c r="G15" s="8">
        <v>1</v>
      </c>
      <c r="H15" s="8">
        <v>1</v>
      </c>
      <c r="I15" s="8">
        <v>1</v>
      </c>
      <c r="J15" s="8">
        <v>1</v>
      </c>
      <c r="K15" s="8">
        <v>1</v>
      </c>
      <c r="L15" s="8">
        <v>1</v>
      </c>
      <c r="M15" s="8">
        <v>1</v>
      </c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</row>
    <row r="16" spans="1:19" x14ac:dyDescent="0.3">
      <c r="A16" s="8">
        <v>36</v>
      </c>
      <c r="B16" s="8">
        <v>1</v>
      </c>
      <c r="C16" s="8" t="s">
        <v>248</v>
      </c>
      <c r="D16" s="8">
        <v>0</v>
      </c>
      <c r="E16" s="8">
        <v>1</v>
      </c>
      <c r="F16" s="8">
        <v>1</v>
      </c>
      <c r="G16" s="8">
        <v>0</v>
      </c>
      <c r="H16" s="8">
        <v>0</v>
      </c>
      <c r="I16" s="8">
        <v>1</v>
      </c>
      <c r="J16" s="8">
        <v>1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>
        <v>1</v>
      </c>
      <c r="S16" s="8">
        <v>1</v>
      </c>
    </row>
    <row r="17" spans="1:19" x14ac:dyDescent="0.3">
      <c r="A17" s="8">
        <v>37</v>
      </c>
      <c r="B17" s="8">
        <v>0</v>
      </c>
      <c r="C17" s="8" t="s">
        <v>249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1</v>
      </c>
      <c r="P17" s="8">
        <v>0</v>
      </c>
      <c r="Q17" s="8">
        <v>1</v>
      </c>
      <c r="R17" s="8">
        <v>0</v>
      </c>
      <c r="S17" s="8">
        <v>0</v>
      </c>
    </row>
    <row r="18" spans="1:19" x14ac:dyDescent="0.3">
      <c r="A18" s="8">
        <v>41</v>
      </c>
      <c r="B18" s="8">
        <v>0</v>
      </c>
      <c r="C18" s="8" t="s">
        <v>249</v>
      </c>
      <c r="D18" s="8">
        <v>1</v>
      </c>
      <c r="E18" s="8">
        <v>0</v>
      </c>
      <c r="F18" s="8">
        <v>0</v>
      </c>
      <c r="G18" s="8">
        <v>1</v>
      </c>
      <c r="H18" s="8">
        <v>1</v>
      </c>
      <c r="I18" s="8">
        <v>0</v>
      </c>
      <c r="J18" s="8">
        <v>0</v>
      </c>
      <c r="K18" s="8">
        <v>0</v>
      </c>
      <c r="L18" s="8">
        <v>1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</row>
    <row r="19" spans="1:19" x14ac:dyDescent="0.3">
      <c r="A19" s="8">
        <v>54</v>
      </c>
      <c r="B19" s="8">
        <v>1</v>
      </c>
      <c r="C19" s="8" t="s">
        <v>248</v>
      </c>
      <c r="D19" s="8">
        <v>1</v>
      </c>
      <c r="E19" s="8">
        <v>1</v>
      </c>
      <c r="F19" s="8">
        <v>1</v>
      </c>
      <c r="G19" s="8">
        <v>1</v>
      </c>
      <c r="H19" s="8">
        <v>1</v>
      </c>
      <c r="I19" s="8">
        <v>1</v>
      </c>
      <c r="J19" s="8">
        <v>1</v>
      </c>
      <c r="K19" s="8">
        <v>0</v>
      </c>
      <c r="L19" s="8">
        <v>1</v>
      </c>
      <c r="M19" s="8">
        <v>1</v>
      </c>
      <c r="N19" s="8">
        <v>1</v>
      </c>
      <c r="O19" s="8">
        <v>1</v>
      </c>
      <c r="P19" s="8">
        <v>1</v>
      </c>
      <c r="Q19" s="8">
        <v>1</v>
      </c>
      <c r="R19" s="8">
        <v>1</v>
      </c>
      <c r="S19" s="8">
        <v>1</v>
      </c>
    </row>
    <row r="20" spans="1:19" x14ac:dyDescent="0.3">
      <c r="A20" s="8">
        <v>56</v>
      </c>
      <c r="B20" s="8">
        <v>1</v>
      </c>
      <c r="C20" s="8" t="s">
        <v>248</v>
      </c>
      <c r="D20" s="8">
        <v>0</v>
      </c>
      <c r="E20" s="8">
        <v>1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</row>
    <row r="21" spans="1:19" x14ac:dyDescent="0.3">
      <c r="A21" s="8">
        <v>64</v>
      </c>
      <c r="B21" s="8">
        <v>0</v>
      </c>
      <c r="C21" s="8" t="s">
        <v>249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</row>
    <row r="22" spans="1:19" x14ac:dyDescent="0.3">
      <c r="A22" s="8">
        <v>70</v>
      </c>
      <c r="B22" s="8">
        <v>1</v>
      </c>
      <c r="C22" s="8" t="s">
        <v>248</v>
      </c>
      <c r="D22" s="8">
        <v>1</v>
      </c>
      <c r="E22" s="8">
        <v>1</v>
      </c>
      <c r="F22" s="8">
        <v>1</v>
      </c>
      <c r="G22" s="8">
        <v>1</v>
      </c>
      <c r="H22" s="8">
        <v>1</v>
      </c>
      <c r="I22" s="8">
        <v>1</v>
      </c>
      <c r="J22" s="8">
        <v>1</v>
      </c>
      <c r="K22" s="8">
        <v>1</v>
      </c>
      <c r="L22" s="8">
        <v>1</v>
      </c>
      <c r="M22" s="8">
        <v>1</v>
      </c>
      <c r="N22" s="8">
        <v>1</v>
      </c>
      <c r="O22" s="8">
        <v>1</v>
      </c>
      <c r="P22" s="8">
        <v>1</v>
      </c>
      <c r="Q22" s="8">
        <v>1</v>
      </c>
      <c r="R22" s="8">
        <v>1</v>
      </c>
      <c r="S22" s="8">
        <v>1</v>
      </c>
    </row>
    <row r="23" spans="1:19" x14ac:dyDescent="0.3">
      <c r="A23" s="8">
        <v>82</v>
      </c>
      <c r="B23" s="8">
        <v>0</v>
      </c>
      <c r="C23" s="8" t="s">
        <v>249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1</v>
      </c>
    </row>
    <row r="24" spans="1:19" x14ac:dyDescent="0.3">
      <c r="A24" s="8">
        <v>84</v>
      </c>
      <c r="B24" s="8">
        <v>0</v>
      </c>
      <c r="C24" s="8" t="s">
        <v>249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</row>
    <row r="25" spans="1:19" x14ac:dyDescent="0.3">
      <c r="A25" s="8">
        <v>87</v>
      </c>
      <c r="B25" s="8">
        <v>1</v>
      </c>
      <c r="C25" s="8" t="s">
        <v>248</v>
      </c>
      <c r="D25" s="8">
        <v>1</v>
      </c>
      <c r="E25" s="8">
        <v>1</v>
      </c>
      <c r="F25" s="8">
        <v>1</v>
      </c>
      <c r="G25" s="8">
        <v>1</v>
      </c>
      <c r="H25" s="8">
        <v>1</v>
      </c>
      <c r="I25" s="8">
        <v>1</v>
      </c>
      <c r="J25" s="8">
        <v>1</v>
      </c>
      <c r="K25" s="8">
        <v>1</v>
      </c>
      <c r="L25" s="8">
        <v>1</v>
      </c>
      <c r="M25" s="8">
        <v>1</v>
      </c>
      <c r="N25" s="8">
        <v>1</v>
      </c>
      <c r="O25" s="8">
        <v>1</v>
      </c>
      <c r="P25" s="8">
        <v>1</v>
      </c>
      <c r="Q25" s="8">
        <v>1</v>
      </c>
      <c r="R25" s="8">
        <v>1</v>
      </c>
      <c r="S25" s="8">
        <v>1</v>
      </c>
    </row>
    <row r="26" spans="1:19" x14ac:dyDescent="0.3">
      <c r="A26" s="8">
        <v>91</v>
      </c>
      <c r="B26" s="8">
        <v>1</v>
      </c>
      <c r="C26" s="8" t="s">
        <v>248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1</v>
      </c>
      <c r="J26" s="8">
        <v>0</v>
      </c>
      <c r="K26" s="8">
        <v>0</v>
      </c>
      <c r="L26" s="8">
        <v>0</v>
      </c>
      <c r="M26" s="8">
        <v>1</v>
      </c>
      <c r="N26" s="8">
        <v>0</v>
      </c>
      <c r="O26" s="8">
        <v>0</v>
      </c>
      <c r="P26" s="8">
        <v>0</v>
      </c>
      <c r="Q26" s="8">
        <v>1</v>
      </c>
      <c r="R26" s="8">
        <v>0</v>
      </c>
      <c r="S26" s="8">
        <v>0</v>
      </c>
    </row>
    <row r="27" spans="1:19" x14ac:dyDescent="0.3">
      <c r="A27" s="8">
        <v>97</v>
      </c>
      <c r="B27" s="8">
        <v>1</v>
      </c>
      <c r="C27" s="8" t="s">
        <v>248</v>
      </c>
      <c r="D27" s="8">
        <v>1</v>
      </c>
      <c r="E27" s="8">
        <v>1</v>
      </c>
      <c r="F27" s="8">
        <v>1</v>
      </c>
      <c r="G27" s="8">
        <v>0</v>
      </c>
      <c r="H27" s="8">
        <v>0</v>
      </c>
      <c r="I27" s="8">
        <v>1</v>
      </c>
      <c r="J27" s="8">
        <v>1</v>
      </c>
      <c r="K27" s="8">
        <v>0</v>
      </c>
      <c r="L27" s="8">
        <v>1</v>
      </c>
      <c r="M27" s="8">
        <v>1</v>
      </c>
      <c r="N27" s="8">
        <v>0</v>
      </c>
      <c r="O27" s="8">
        <v>0</v>
      </c>
      <c r="P27" s="8">
        <v>1</v>
      </c>
      <c r="Q27" s="8">
        <v>1</v>
      </c>
      <c r="R27" s="8">
        <v>1</v>
      </c>
      <c r="S27" s="8">
        <v>1</v>
      </c>
    </row>
    <row r="28" spans="1:19" x14ac:dyDescent="0.3">
      <c r="A28" s="8">
        <v>98</v>
      </c>
      <c r="B28" s="8">
        <v>1</v>
      </c>
      <c r="C28" s="8" t="s">
        <v>248</v>
      </c>
      <c r="D28" s="8">
        <v>1</v>
      </c>
      <c r="E28" s="8">
        <v>1</v>
      </c>
      <c r="F28" s="8">
        <v>1</v>
      </c>
      <c r="G28" s="8">
        <v>1</v>
      </c>
      <c r="H28" s="8">
        <v>1</v>
      </c>
      <c r="I28" s="8">
        <v>1</v>
      </c>
      <c r="J28" s="8">
        <v>1</v>
      </c>
      <c r="K28" s="8">
        <v>1</v>
      </c>
      <c r="L28" s="8">
        <v>1</v>
      </c>
      <c r="M28" s="8">
        <v>1</v>
      </c>
      <c r="N28" s="8">
        <v>1</v>
      </c>
      <c r="O28" s="8">
        <v>1</v>
      </c>
      <c r="P28" s="8">
        <v>1</v>
      </c>
      <c r="Q28" s="8">
        <v>1</v>
      </c>
      <c r="R28" s="8">
        <v>1</v>
      </c>
      <c r="S28" s="8">
        <v>1</v>
      </c>
    </row>
    <row r="29" spans="1:19" x14ac:dyDescent="0.3">
      <c r="A29" s="8">
        <v>100</v>
      </c>
      <c r="B29" s="8">
        <v>0</v>
      </c>
      <c r="C29" s="8" t="s">
        <v>249</v>
      </c>
      <c r="D29" s="8">
        <v>1</v>
      </c>
      <c r="E29" s="8">
        <v>1</v>
      </c>
      <c r="F29" s="8">
        <v>0</v>
      </c>
      <c r="G29" s="8">
        <v>1</v>
      </c>
      <c r="H29" s="8">
        <v>1</v>
      </c>
      <c r="I29" s="8">
        <v>1</v>
      </c>
      <c r="J29" s="8">
        <v>0</v>
      </c>
      <c r="K29" s="8">
        <v>1</v>
      </c>
      <c r="L29" s="8">
        <v>1</v>
      </c>
      <c r="M29" s="8">
        <v>1</v>
      </c>
      <c r="N29" s="8">
        <v>0</v>
      </c>
      <c r="O29" s="8">
        <v>1</v>
      </c>
      <c r="P29" s="8">
        <v>1</v>
      </c>
      <c r="Q29" s="8">
        <v>1</v>
      </c>
      <c r="R29" s="8">
        <v>1</v>
      </c>
      <c r="S29" s="8">
        <v>1</v>
      </c>
    </row>
    <row r="30" spans="1:19" x14ac:dyDescent="0.3">
      <c r="A30" s="8">
        <v>104</v>
      </c>
      <c r="B30" s="8">
        <v>0</v>
      </c>
      <c r="C30" s="8" t="s">
        <v>249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</row>
    <row r="31" spans="1:19" x14ac:dyDescent="0.3">
      <c r="A31" s="8">
        <v>125</v>
      </c>
      <c r="B31" s="8">
        <v>0</v>
      </c>
      <c r="C31" s="8" t="s">
        <v>249</v>
      </c>
      <c r="D31" s="8">
        <v>1</v>
      </c>
      <c r="E31" s="8">
        <v>1</v>
      </c>
      <c r="F31" s="8">
        <v>0</v>
      </c>
      <c r="G31" s="8">
        <v>1</v>
      </c>
      <c r="H31" s="8">
        <v>1</v>
      </c>
      <c r="I31" s="8">
        <v>1</v>
      </c>
      <c r="J31" s="8">
        <v>0</v>
      </c>
      <c r="K31" s="8">
        <v>1</v>
      </c>
      <c r="L31" s="8">
        <v>1</v>
      </c>
      <c r="M31" s="8">
        <v>1</v>
      </c>
      <c r="N31" s="8">
        <v>1</v>
      </c>
      <c r="O31" s="8">
        <v>1</v>
      </c>
      <c r="P31" s="8">
        <v>1</v>
      </c>
      <c r="Q31" s="8">
        <v>1</v>
      </c>
      <c r="R31" s="8">
        <v>0</v>
      </c>
      <c r="S31" s="8">
        <v>1</v>
      </c>
    </row>
    <row r="32" spans="1:19" x14ac:dyDescent="0.3">
      <c r="A32" s="8">
        <v>131</v>
      </c>
      <c r="B32" s="8">
        <v>0</v>
      </c>
      <c r="C32" s="8" t="s">
        <v>249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</row>
    <row r="33" spans="1:19" x14ac:dyDescent="0.3">
      <c r="A33" s="8">
        <v>132</v>
      </c>
      <c r="B33" s="8">
        <v>0</v>
      </c>
      <c r="C33" s="8" t="s">
        <v>249</v>
      </c>
      <c r="D33" s="8">
        <v>0</v>
      </c>
      <c r="E33" s="8">
        <v>0</v>
      </c>
      <c r="F33" s="8">
        <v>0</v>
      </c>
      <c r="G33" s="8">
        <v>1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</row>
    <row r="34" spans="1:19" x14ac:dyDescent="0.3">
      <c r="A34" s="8">
        <v>134</v>
      </c>
      <c r="B34" s="8">
        <v>1</v>
      </c>
      <c r="C34" s="8" t="s">
        <v>248</v>
      </c>
      <c r="D34" s="8">
        <v>1</v>
      </c>
      <c r="E34" s="8">
        <v>1</v>
      </c>
      <c r="F34" s="8">
        <v>1</v>
      </c>
      <c r="G34" s="8">
        <v>1</v>
      </c>
      <c r="H34" s="8">
        <v>1</v>
      </c>
      <c r="I34" s="8">
        <v>1</v>
      </c>
      <c r="J34" s="8">
        <v>1</v>
      </c>
      <c r="K34" s="8">
        <v>1</v>
      </c>
      <c r="L34" s="8">
        <v>1</v>
      </c>
      <c r="M34" s="8">
        <v>1</v>
      </c>
      <c r="N34" s="8">
        <v>1</v>
      </c>
      <c r="O34" s="8">
        <v>1</v>
      </c>
      <c r="P34" s="8">
        <v>1</v>
      </c>
      <c r="Q34" s="8">
        <v>1</v>
      </c>
      <c r="R34" s="8">
        <v>1</v>
      </c>
      <c r="S34" s="8">
        <v>1</v>
      </c>
    </row>
    <row r="35" spans="1:19" x14ac:dyDescent="0.3">
      <c r="A35" s="8">
        <v>135</v>
      </c>
      <c r="B35" s="8">
        <v>1</v>
      </c>
      <c r="C35" s="8" t="s">
        <v>248</v>
      </c>
      <c r="D35" s="8">
        <v>1</v>
      </c>
      <c r="E35" s="8">
        <v>1</v>
      </c>
      <c r="F35" s="8">
        <v>1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1</v>
      </c>
      <c r="P35" s="8">
        <v>1</v>
      </c>
      <c r="Q35" s="8">
        <v>1</v>
      </c>
      <c r="R35" s="8">
        <v>1</v>
      </c>
      <c r="S35" s="8">
        <v>1</v>
      </c>
    </row>
    <row r="36" spans="1:19" x14ac:dyDescent="0.3">
      <c r="A36" s="8">
        <v>138</v>
      </c>
      <c r="B36" s="8">
        <v>1</v>
      </c>
      <c r="C36" s="8" t="s">
        <v>248</v>
      </c>
      <c r="D36" s="8">
        <v>1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1</v>
      </c>
      <c r="K36" s="8">
        <v>1</v>
      </c>
      <c r="L36" s="8">
        <v>1</v>
      </c>
      <c r="M36" s="8">
        <v>1</v>
      </c>
      <c r="N36" s="8">
        <v>1</v>
      </c>
      <c r="O36" s="8">
        <v>1</v>
      </c>
      <c r="P36" s="8">
        <v>1</v>
      </c>
      <c r="Q36" s="8">
        <v>1</v>
      </c>
      <c r="R36" s="8">
        <v>1</v>
      </c>
      <c r="S36" s="8">
        <v>1</v>
      </c>
    </row>
    <row r="37" spans="1:19" x14ac:dyDescent="0.3">
      <c r="A37" s="8">
        <v>145</v>
      </c>
      <c r="B37" s="8">
        <v>1</v>
      </c>
      <c r="C37" s="8" t="s">
        <v>248</v>
      </c>
      <c r="D37" s="8">
        <v>1</v>
      </c>
      <c r="E37" s="8">
        <v>1</v>
      </c>
      <c r="F37" s="8">
        <v>1</v>
      </c>
      <c r="G37" s="8">
        <v>1</v>
      </c>
      <c r="H37" s="8">
        <v>1</v>
      </c>
      <c r="I37" s="8">
        <v>1</v>
      </c>
      <c r="J37" s="8">
        <v>1</v>
      </c>
      <c r="K37" s="8">
        <v>1</v>
      </c>
      <c r="L37" s="8">
        <v>1</v>
      </c>
      <c r="M37" s="8">
        <v>1</v>
      </c>
      <c r="N37" s="8">
        <v>1</v>
      </c>
      <c r="O37" s="8">
        <v>1</v>
      </c>
      <c r="P37" s="8">
        <v>1</v>
      </c>
      <c r="Q37" s="8">
        <v>1</v>
      </c>
      <c r="R37" s="8">
        <v>1</v>
      </c>
      <c r="S37" s="8">
        <v>1</v>
      </c>
    </row>
    <row r="38" spans="1:19" x14ac:dyDescent="0.3">
      <c r="A38" s="8">
        <v>146</v>
      </c>
      <c r="B38" s="8">
        <v>0</v>
      </c>
      <c r="C38" s="8" t="s">
        <v>249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</row>
    <row r="39" spans="1:19" x14ac:dyDescent="0.3">
      <c r="A39" s="8">
        <v>147</v>
      </c>
      <c r="B39" s="8">
        <v>0</v>
      </c>
      <c r="C39" s="8" t="s">
        <v>249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</row>
    <row r="40" spans="1:19" x14ac:dyDescent="0.3">
      <c r="A40" s="8">
        <v>153</v>
      </c>
      <c r="B40" s="8">
        <v>0</v>
      </c>
      <c r="C40" s="8" t="s">
        <v>249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</row>
    <row r="41" spans="1:19" x14ac:dyDescent="0.3">
      <c r="A41" s="8">
        <v>159</v>
      </c>
      <c r="B41" s="8">
        <v>1</v>
      </c>
      <c r="C41" s="8" t="s">
        <v>248</v>
      </c>
      <c r="D41" s="8">
        <v>1</v>
      </c>
      <c r="E41" s="8">
        <v>1</v>
      </c>
      <c r="F41" s="8">
        <v>1</v>
      </c>
      <c r="G41" s="8">
        <v>1</v>
      </c>
      <c r="H41" s="8">
        <v>1</v>
      </c>
      <c r="I41" s="8">
        <v>0</v>
      </c>
      <c r="J41" s="8">
        <v>1</v>
      </c>
      <c r="K41" s="8">
        <v>1</v>
      </c>
      <c r="L41" s="8">
        <v>1</v>
      </c>
      <c r="M41" s="8">
        <v>0</v>
      </c>
      <c r="N41" s="8">
        <v>1</v>
      </c>
      <c r="O41" s="8">
        <v>1</v>
      </c>
      <c r="P41" s="8">
        <v>0</v>
      </c>
      <c r="Q41" s="8">
        <v>0</v>
      </c>
      <c r="R41" s="8">
        <v>1</v>
      </c>
      <c r="S41" s="8">
        <v>0</v>
      </c>
    </row>
    <row r="42" spans="1:19" x14ac:dyDescent="0.3">
      <c r="A42" s="8">
        <v>161</v>
      </c>
      <c r="B42" s="8">
        <v>0</v>
      </c>
      <c r="C42" s="8" t="s">
        <v>249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</row>
    <row r="43" spans="1:19" x14ac:dyDescent="0.3">
      <c r="A43" s="8">
        <v>165</v>
      </c>
      <c r="B43" s="8">
        <v>0</v>
      </c>
      <c r="C43" s="8" t="s">
        <v>249</v>
      </c>
      <c r="D43" s="8">
        <v>1</v>
      </c>
      <c r="E43" s="8">
        <v>0</v>
      </c>
      <c r="F43" s="8">
        <v>0</v>
      </c>
      <c r="G43" s="8">
        <v>0</v>
      </c>
      <c r="H43" s="8">
        <v>1</v>
      </c>
      <c r="I43" s="8">
        <v>0</v>
      </c>
      <c r="J43" s="8">
        <v>0</v>
      </c>
      <c r="K43" s="8">
        <v>0</v>
      </c>
      <c r="L43" s="8">
        <v>1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</row>
    <row r="44" spans="1:19" x14ac:dyDescent="0.3">
      <c r="A44" s="8">
        <v>168</v>
      </c>
      <c r="B44" s="8">
        <v>1</v>
      </c>
      <c r="C44" s="8" t="s">
        <v>248</v>
      </c>
      <c r="D44" s="8">
        <v>1</v>
      </c>
      <c r="E44" s="8">
        <v>1</v>
      </c>
      <c r="F44" s="8">
        <v>1</v>
      </c>
      <c r="G44" s="8">
        <v>1</v>
      </c>
      <c r="H44" s="8">
        <v>0</v>
      </c>
      <c r="I44" s="8">
        <v>1</v>
      </c>
      <c r="J44" s="8">
        <v>1</v>
      </c>
      <c r="K44" s="8">
        <v>1</v>
      </c>
      <c r="L44" s="8">
        <v>1</v>
      </c>
      <c r="M44" s="8">
        <v>1</v>
      </c>
      <c r="N44" s="8">
        <v>1</v>
      </c>
      <c r="O44" s="8">
        <v>1</v>
      </c>
      <c r="P44" s="8">
        <v>1</v>
      </c>
      <c r="Q44" s="8">
        <v>1</v>
      </c>
      <c r="R44" s="8">
        <v>1</v>
      </c>
      <c r="S44" s="8">
        <v>0</v>
      </c>
    </row>
    <row r="45" spans="1:19" x14ac:dyDescent="0.3">
      <c r="A45" s="8">
        <v>184</v>
      </c>
      <c r="B45" s="8">
        <v>1</v>
      </c>
      <c r="C45" s="8" t="s">
        <v>248</v>
      </c>
      <c r="D45" s="8">
        <v>1</v>
      </c>
      <c r="E45" s="8">
        <v>0</v>
      </c>
      <c r="F45" s="8">
        <v>1</v>
      </c>
      <c r="G45" s="8">
        <v>1</v>
      </c>
      <c r="H45" s="8">
        <v>0</v>
      </c>
      <c r="I45" s="8">
        <v>0</v>
      </c>
      <c r="J45" s="8">
        <v>1</v>
      </c>
      <c r="K45" s="8">
        <v>1</v>
      </c>
      <c r="L45" s="8">
        <v>0</v>
      </c>
      <c r="M45" s="8">
        <v>0</v>
      </c>
      <c r="N45" s="8">
        <v>0</v>
      </c>
      <c r="O45" s="8">
        <v>0</v>
      </c>
      <c r="P45" s="8">
        <v>1</v>
      </c>
      <c r="Q45" s="8">
        <v>0</v>
      </c>
      <c r="R45" s="8">
        <v>1</v>
      </c>
      <c r="S45" s="8">
        <v>1</v>
      </c>
    </row>
    <row r="46" spans="1:19" x14ac:dyDescent="0.3">
      <c r="A46" s="8">
        <v>185</v>
      </c>
      <c r="B46" s="8">
        <v>1</v>
      </c>
      <c r="C46" s="8" t="s">
        <v>248</v>
      </c>
      <c r="D46" s="8">
        <v>0</v>
      </c>
      <c r="E46" s="8">
        <v>0</v>
      </c>
      <c r="F46" s="8">
        <v>1</v>
      </c>
      <c r="G46" s="8">
        <v>1</v>
      </c>
      <c r="H46" s="8">
        <v>0</v>
      </c>
      <c r="I46" s="8">
        <v>0</v>
      </c>
      <c r="J46" s="8">
        <v>1</v>
      </c>
      <c r="K46" s="8">
        <v>1</v>
      </c>
      <c r="L46" s="8">
        <v>0</v>
      </c>
      <c r="M46" s="8">
        <v>0</v>
      </c>
      <c r="N46" s="8">
        <v>1</v>
      </c>
      <c r="O46" s="8">
        <v>0</v>
      </c>
      <c r="P46" s="8">
        <v>1</v>
      </c>
      <c r="Q46" s="8">
        <v>0</v>
      </c>
      <c r="R46" s="8">
        <v>1</v>
      </c>
      <c r="S46" s="8">
        <v>1</v>
      </c>
    </row>
    <row r="47" spans="1:19" x14ac:dyDescent="0.3">
      <c r="A47" s="8">
        <v>186</v>
      </c>
      <c r="B47" s="8">
        <v>0</v>
      </c>
      <c r="C47" s="8" t="s">
        <v>249</v>
      </c>
      <c r="D47" s="8">
        <v>0</v>
      </c>
      <c r="E47" s="8">
        <v>0</v>
      </c>
      <c r="F47" s="8">
        <v>0</v>
      </c>
      <c r="G47" s="8">
        <v>0</v>
      </c>
      <c r="H47" s="8">
        <v>0</v>
      </c>
      <c r="I47" s="8">
        <v>1</v>
      </c>
      <c r="J47" s="8">
        <v>0</v>
      </c>
      <c r="K47" s="8">
        <v>0</v>
      </c>
      <c r="L47" s="8">
        <v>0</v>
      </c>
      <c r="M47" s="8">
        <v>1</v>
      </c>
      <c r="N47" s="8">
        <v>0</v>
      </c>
      <c r="O47" s="8">
        <v>0</v>
      </c>
      <c r="P47" s="8">
        <v>1</v>
      </c>
      <c r="Q47" s="8">
        <v>1</v>
      </c>
      <c r="R47" s="8">
        <v>1</v>
      </c>
      <c r="S47" s="8">
        <v>1</v>
      </c>
    </row>
    <row r="48" spans="1:19" x14ac:dyDescent="0.3">
      <c r="A48" s="8">
        <v>192</v>
      </c>
      <c r="B48" s="8">
        <v>1</v>
      </c>
      <c r="C48" s="8" t="s">
        <v>248</v>
      </c>
      <c r="D48" s="8">
        <v>1</v>
      </c>
      <c r="E48" s="8">
        <v>1</v>
      </c>
      <c r="F48" s="8">
        <v>1</v>
      </c>
      <c r="G48" s="8">
        <v>1</v>
      </c>
      <c r="H48" s="8">
        <v>1</v>
      </c>
      <c r="I48" s="8">
        <v>1</v>
      </c>
      <c r="J48" s="8">
        <v>1</v>
      </c>
      <c r="K48" s="8">
        <v>1</v>
      </c>
      <c r="L48" s="8">
        <v>1</v>
      </c>
      <c r="M48" s="8">
        <v>1</v>
      </c>
      <c r="N48" s="8">
        <v>1</v>
      </c>
      <c r="O48" s="8">
        <v>1</v>
      </c>
      <c r="P48" s="8">
        <v>1</v>
      </c>
      <c r="Q48" s="8">
        <v>1</v>
      </c>
      <c r="R48" s="8">
        <v>1</v>
      </c>
      <c r="S48" s="8">
        <v>1</v>
      </c>
    </row>
    <row r="49" spans="1:19" x14ac:dyDescent="0.3">
      <c r="A49" s="8">
        <v>196</v>
      </c>
      <c r="B49" s="8">
        <v>0</v>
      </c>
      <c r="C49" s="8" t="s">
        <v>249</v>
      </c>
      <c r="D49" s="8">
        <v>0</v>
      </c>
      <c r="E49" s="8">
        <v>0</v>
      </c>
      <c r="F49" s="8">
        <v>0</v>
      </c>
      <c r="G49" s="8">
        <v>0</v>
      </c>
      <c r="H49" s="8">
        <v>1</v>
      </c>
      <c r="I49" s="8">
        <v>1</v>
      </c>
      <c r="J49" s="8">
        <v>0</v>
      </c>
      <c r="K49" s="8">
        <v>0</v>
      </c>
      <c r="L49" s="8">
        <v>1</v>
      </c>
      <c r="M49" s="8">
        <v>1</v>
      </c>
      <c r="N49" s="8">
        <v>0</v>
      </c>
      <c r="O49" s="8">
        <v>0</v>
      </c>
      <c r="P49" s="8">
        <v>1</v>
      </c>
      <c r="Q49" s="8">
        <v>1</v>
      </c>
      <c r="R49" s="8">
        <v>0</v>
      </c>
      <c r="S49" s="8">
        <v>1</v>
      </c>
    </row>
    <row r="50" spans="1:19" x14ac:dyDescent="0.3">
      <c r="A50" s="8">
        <v>199</v>
      </c>
      <c r="B50" s="8">
        <v>0</v>
      </c>
      <c r="C50" s="8" t="s">
        <v>249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8">
        <v>0</v>
      </c>
      <c r="P50" s="8">
        <v>1</v>
      </c>
      <c r="Q50" s="8">
        <v>0</v>
      </c>
      <c r="R50" s="8">
        <v>0</v>
      </c>
      <c r="S50" s="8">
        <v>1</v>
      </c>
    </row>
    <row r="51" spans="1:19" x14ac:dyDescent="0.3">
      <c r="A51" s="8">
        <v>202</v>
      </c>
      <c r="B51" s="8">
        <v>0</v>
      </c>
      <c r="C51" s="8" t="s">
        <v>249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</row>
    <row r="52" spans="1:19" x14ac:dyDescent="0.3">
      <c r="A52" s="8">
        <v>205</v>
      </c>
      <c r="B52" s="8">
        <v>0</v>
      </c>
      <c r="C52" s="8" t="s">
        <v>249</v>
      </c>
      <c r="D52" s="8">
        <v>1</v>
      </c>
      <c r="E52" s="8">
        <v>1</v>
      </c>
      <c r="F52" s="8">
        <v>0</v>
      </c>
      <c r="G52" s="8">
        <v>1</v>
      </c>
      <c r="H52" s="8">
        <v>1</v>
      </c>
      <c r="I52" s="8">
        <v>1</v>
      </c>
      <c r="J52" s="8">
        <v>1</v>
      </c>
      <c r="K52" s="8">
        <v>1</v>
      </c>
      <c r="L52" s="8">
        <v>1</v>
      </c>
      <c r="M52" s="8">
        <v>1</v>
      </c>
      <c r="N52" s="8">
        <v>1</v>
      </c>
      <c r="O52" s="8">
        <v>1</v>
      </c>
      <c r="P52" s="8">
        <v>1</v>
      </c>
      <c r="Q52" s="8">
        <v>1</v>
      </c>
      <c r="R52" s="8">
        <v>0</v>
      </c>
      <c r="S52" s="8">
        <v>1</v>
      </c>
    </row>
    <row r="53" spans="1:19" x14ac:dyDescent="0.3">
      <c r="A53" s="8">
        <v>209</v>
      </c>
      <c r="B53" s="8">
        <v>0</v>
      </c>
      <c r="C53" s="8" t="s">
        <v>249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  <c r="Q53" s="8">
        <v>0</v>
      </c>
      <c r="R53" s="8">
        <v>0</v>
      </c>
      <c r="S53" s="8">
        <v>0</v>
      </c>
    </row>
    <row r="54" spans="1:19" x14ac:dyDescent="0.3">
      <c r="A54" s="8">
        <v>216</v>
      </c>
      <c r="B54" s="8">
        <v>0</v>
      </c>
      <c r="C54" s="8" t="s">
        <v>249</v>
      </c>
      <c r="D54" s="8">
        <v>0</v>
      </c>
      <c r="E54" s="8">
        <v>1</v>
      </c>
      <c r="F54" s="8">
        <v>1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1</v>
      </c>
      <c r="M54" s="8">
        <v>0</v>
      </c>
      <c r="N54" s="8">
        <v>0</v>
      </c>
      <c r="O54" s="8">
        <v>0</v>
      </c>
      <c r="P54" s="8">
        <v>0</v>
      </c>
      <c r="Q54" s="8">
        <v>0</v>
      </c>
      <c r="R54" s="8">
        <v>1</v>
      </c>
      <c r="S54" s="8">
        <v>0</v>
      </c>
    </row>
    <row r="55" spans="1:19" x14ac:dyDescent="0.3">
      <c r="A55" s="8">
        <v>221</v>
      </c>
      <c r="B55" s="8">
        <v>0</v>
      </c>
      <c r="C55" s="8" t="s">
        <v>249</v>
      </c>
      <c r="D55" s="8">
        <v>1</v>
      </c>
      <c r="E55" s="8">
        <v>0</v>
      </c>
      <c r="F55" s="8">
        <v>0</v>
      </c>
      <c r="G55" s="8">
        <v>0</v>
      </c>
      <c r="H55" s="8">
        <v>1</v>
      </c>
      <c r="I55" s="8">
        <v>1</v>
      </c>
      <c r="J55" s="8">
        <v>0</v>
      </c>
      <c r="K55" s="8">
        <v>0</v>
      </c>
      <c r="L55" s="8">
        <v>1</v>
      </c>
      <c r="M55" s="8">
        <v>1</v>
      </c>
      <c r="N55" s="8">
        <v>0</v>
      </c>
      <c r="O55" s="8">
        <v>0</v>
      </c>
      <c r="P55" s="8">
        <v>1</v>
      </c>
      <c r="Q55" s="8">
        <v>1</v>
      </c>
      <c r="R55" s="8">
        <v>1</v>
      </c>
      <c r="S55" s="8">
        <v>1</v>
      </c>
    </row>
    <row r="56" spans="1:19" x14ac:dyDescent="0.3">
      <c r="A56" s="8">
        <v>227</v>
      </c>
      <c r="B56" s="8">
        <v>1</v>
      </c>
      <c r="C56" s="8" t="s">
        <v>248</v>
      </c>
      <c r="D56" s="8">
        <v>1</v>
      </c>
      <c r="E56" s="8">
        <v>1</v>
      </c>
      <c r="F56" s="8">
        <v>1</v>
      </c>
      <c r="G56" s="8">
        <v>1</v>
      </c>
      <c r="H56" s="8">
        <v>1</v>
      </c>
      <c r="I56" s="8">
        <v>1</v>
      </c>
      <c r="J56" s="8">
        <v>1</v>
      </c>
      <c r="K56" s="8">
        <v>1</v>
      </c>
      <c r="L56" s="8">
        <v>1</v>
      </c>
      <c r="M56" s="8">
        <v>1</v>
      </c>
      <c r="N56" s="8">
        <v>1</v>
      </c>
      <c r="O56" s="8">
        <v>1</v>
      </c>
      <c r="P56" s="8">
        <v>1</v>
      </c>
      <c r="Q56" s="8">
        <v>1</v>
      </c>
      <c r="R56" s="8">
        <v>1</v>
      </c>
      <c r="S56" s="8">
        <v>0</v>
      </c>
    </row>
    <row r="57" spans="1:19" x14ac:dyDescent="0.3">
      <c r="A57" s="8">
        <v>228</v>
      </c>
      <c r="B57" s="8">
        <v>1</v>
      </c>
      <c r="C57" s="8" t="s">
        <v>248</v>
      </c>
      <c r="D57" s="8">
        <v>1</v>
      </c>
      <c r="E57" s="8">
        <v>1</v>
      </c>
      <c r="F57" s="8">
        <v>1</v>
      </c>
      <c r="G57" s="8">
        <v>1</v>
      </c>
      <c r="H57" s="8">
        <v>1</v>
      </c>
      <c r="I57" s="8">
        <v>1</v>
      </c>
      <c r="J57" s="8">
        <v>1</v>
      </c>
      <c r="K57" s="8">
        <v>1</v>
      </c>
      <c r="L57" s="8">
        <v>1</v>
      </c>
      <c r="M57" s="8">
        <v>1</v>
      </c>
      <c r="N57" s="8">
        <v>1</v>
      </c>
      <c r="O57" s="8">
        <v>1</v>
      </c>
      <c r="P57" s="8">
        <v>1</v>
      </c>
      <c r="Q57" s="8">
        <v>1</v>
      </c>
      <c r="R57" s="8">
        <v>1</v>
      </c>
      <c r="S57" s="8">
        <v>1</v>
      </c>
    </row>
    <row r="58" spans="1:19" x14ac:dyDescent="0.3">
      <c r="A58" s="8">
        <v>229</v>
      </c>
      <c r="B58" s="8">
        <v>1</v>
      </c>
      <c r="C58" s="8" t="s">
        <v>248</v>
      </c>
      <c r="D58" s="8">
        <v>1</v>
      </c>
      <c r="E58" s="8">
        <v>1</v>
      </c>
      <c r="F58" s="8">
        <v>1</v>
      </c>
      <c r="G58" s="8">
        <v>1</v>
      </c>
      <c r="H58" s="8">
        <v>1</v>
      </c>
      <c r="I58" s="8">
        <v>1</v>
      </c>
      <c r="J58" s="8">
        <v>1</v>
      </c>
      <c r="K58" s="8">
        <v>1</v>
      </c>
      <c r="L58" s="8">
        <v>1</v>
      </c>
      <c r="M58" s="8">
        <v>1</v>
      </c>
      <c r="N58" s="8">
        <v>1</v>
      </c>
      <c r="O58" s="8">
        <v>1</v>
      </c>
      <c r="P58" s="8">
        <v>1</v>
      </c>
      <c r="Q58" s="8">
        <v>1</v>
      </c>
      <c r="R58" s="8">
        <v>1</v>
      </c>
      <c r="S58" s="8">
        <v>1</v>
      </c>
    </row>
    <row r="59" spans="1:19" x14ac:dyDescent="0.3">
      <c r="A59" s="8">
        <v>234</v>
      </c>
      <c r="B59" s="8">
        <v>1</v>
      </c>
      <c r="C59" s="8" t="s">
        <v>248</v>
      </c>
      <c r="D59" s="8">
        <v>1</v>
      </c>
      <c r="E59" s="8">
        <v>1</v>
      </c>
      <c r="F59" s="8">
        <v>1</v>
      </c>
      <c r="G59" s="8">
        <v>0</v>
      </c>
      <c r="H59" s="8">
        <v>1</v>
      </c>
      <c r="I59" s="8">
        <v>1</v>
      </c>
      <c r="J59" s="8">
        <v>1</v>
      </c>
      <c r="K59" s="8">
        <v>0</v>
      </c>
      <c r="L59" s="8">
        <v>1</v>
      </c>
      <c r="M59" s="8">
        <v>1</v>
      </c>
      <c r="N59" s="8">
        <v>1</v>
      </c>
      <c r="O59" s="8">
        <v>0</v>
      </c>
      <c r="P59" s="8">
        <v>1</v>
      </c>
      <c r="Q59" s="8">
        <v>1</v>
      </c>
      <c r="R59" s="8">
        <v>1</v>
      </c>
      <c r="S59" s="8">
        <v>1</v>
      </c>
    </row>
    <row r="60" spans="1:19" x14ac:dyDescent="0.3">
      <c r="A60" s="8">
        <v>236</v>
      </c>
      <c r="B60" s="8">
        <v>1</v>
      </c>
      <c r="C60" s="8" t="s">
        <v>248</v>
      </c>
      <c r="D60" s="8">
        <v>1</v>
      </c>
      <c r="E60" s="8">
        <v>0</v>
      </c>
      <c r="F60" s="8">
        <v>1</v>
      </c>
      <c r="G60" s="8">
        <v>1</v>
      </c>
      <c r="H60" s="8">
        <v>1</v>
      </c>
      <c r="I60" s="8">
        <v>1</v>
      </c>
      <c r="J60" s="8">
        <v>1</v>
      </c>
      <c r="K60" s="8">
        <v>1</v>
      </c>
      <c r="L60" s="8">
        <v>1</v>
      </c>
      <c r="M60" s="8">
        <v>1</v>
      </c>
      <c r="N60" s="8">
        <v>1</v>
      </c>
      <c r="O60" s="8">
        <v>1</v>
      </c>
      <c r="P60" s="8">
        <v>1</v>
      </c>
      <c r="Q60" s="8">
        <v>1</v>
      </c>
      <c r="R60" s="8">
        <v>1</v>
      </c>
      <c r="S60" s="8">
        <v>1</v>
      </c>
    </row>
    <row r="61" spans="1:19" x14ac:dyDescent="0.3">
      <c r="A61" s="8">
        <v>241</v>
      </c>
      <c r="B61" s="8">
        <v>1</v>
      </c>
      <c r="C61" s="8" t="s">
        <v>248</v>
      </c>
      <c r="D61" s="8">
        <v>1</v>
      </c>
      <c r="E61" s="8">
        <v>1</v>
      </c>
      <c r="F61" s="8">
        <v>1</v>
      </c>
      <c r="G61" s="8">
        <v>1</v>
      </c>
      <c r="H61" s="8">
        <v>1</v>
      </c>
      <c r="I61" s="8">
        <v>1</v>
      </c>
      <c r="J61" s="8">
        <v>1</v>
      </c>
      <c r="K61" s="8">
        <v>1</v>
      </c>
      <c r="L61" s="8">
        <v>1</v>
      </c>
      <c r="M61" s="8">
        <v>1</v>
      </c>
      <c r="N61" s="8">
        <v>1</v>
      </c>
      <c r="O61" s="8">
        <v>1</v>
      </c>
      <c r="P61" s="8">
        <v>1</v>
      </c>
      <c r="Q61" s="8">
        <v>1</v>
      </c>
      <c r="R61" s="8">
        <v>1</v>
      </c>
      <c r="S61" s="8">
        <v>1</v>
      </c>
    </row>
    <row r="62" spans="1:19" x14ac:dyDescent="0.3">
      <c r="A62" s="8">
        <v>246</v>
      </c>
      <c r="B62" s="8">
        <v>1</v>
      </c>
      <c r="C62" s="8" t="s">
        <v>248</v>
      </c>
      <c r="D62" s="8">
        <v>1</v>
      </c>
      <c r="E62" s="8">
        <v>1</v>
      </c>
      <c r="F62" s="8">
        <v>1</v>
      </c>
      <c r="G62" s="8">
        <v>1</v>
      </c>
      <c r="H62" s="8">
        <v>1</v>
      </c>
      <c r="I62" s="8">
        <v>1</v>
      </c>
      <c r="J62" s="8">
        <v>1</v>
      </c>
      <c r="K62" s="8">
        <v>1</v>
      </c>
      <c r="L62" s="8">
        <v>1</v>
      </c>
      <c r="M62" s="8">
        <v>1</v>
      </c>
      <c r="N62" s="8">
        <v>1</v>
      </c>
      <c r="O62" s="8">
        <v>1</v>
      </c>
      <c r="P62" s="8">
        <v>1</v>
      </c>
      <c r="Q62" s="8">
        <v>1</v>
      </c>
      <c r="R62" s="8">
        <v>1</v>
      </c>
      <c r="S62" s="8">
        <v>1</v>
      </c>
    </row>
    <row r="63" spans="1:19" x14ac:dyDescent="0.3">
      <c r="A63" s="8">
        <v>247</v>
      </c>
      <c r="B63" s="8">
        <v>0</v>
      </c>
      <c r="C63" s="8" t="s">
        <v>249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  <c r="N63" s="8">
        <v>0</v>
      </c>
      <c r="O63" s="8">
        <v>0</v>
      </c>
      <c r="P63" s="8">
        <v>0</v>
      </c>
      <c r="Q63" s="8">
        <v>0</v>
      </c>
      <c r="R63" s="8">
        <v>0</v>
      </c>
      <c r="S63" s="8">
        <v>0</v>
      </c>
    </row>
    <row r="64" spans="1:19" x14ac:dyDescent="0.3">
      <c r="A64" s="8">
        <v>255</v>
      </c>
      <c r="B64" s="8">
        <v>0</v>
      </c>
      <c r="C64" s="8" t="s">
        <v>249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1</v>
      </c>
      <c r="M64" s="8">
        <v>0</v>
      </c>
      <c r="N64" s="8">
        <v>0</v>
      </c>
      <c r="O64" s="8">
        <v>0</v>
      </c>
      <c r="P64" s="8">
        <v>0</v>
      </c>
      <c r="Q64" s="8">
        <v>0</v>
      </c>
      <c r="R64" s="8">
        <v>0</v>
      </c>
      <c r="S64" s="8">
        <v>0</v>
      </c>
    </row>
    <row r="65" spans="1:19" x14ac:dyDescent="0.3">
      <c r="A65" s="8">
        <v>260</v>
      </c>
      <c r="B65" s="8">
        <v>0</v>
      </c>
      <c r="C65" s="8" t="s">
        <v>249</v>
      </c>
      <c r="D65" s="8">
        <v>0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0</v>
      </c>
      <c r="Q65" s="8">
        <v>0</v>
      </c>
      <c r="R65" s="8">
        <v>0</v>
      </c>
      <c r="S65" s="8">
        <v>0</v>
      </c>
    </row>
    <row r="66" spans="1:19" x14ac:dyDescent="0.3">
      <c r="A66" s="8">
        <v>264</v>
      </c>
      <c r="B66" s="8">
        <v>0</v>
      </c>
      <c r="C66" s="8" t="s">
        <v>249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  <c r="Q66" s="8">
        <v>0</v>
      </c>
      <c r="R66" s="8">
        <v>0</v>
      </c>
      <c r="S66" s="8">
        <v>0</v>
      </c>
    </row>
    <row r="67" spans="1:19" x14ac:dyDescent="0.3">
      <c r="A67" s="8">
        <v>266</v>
      </c>
      <c r="B67" s="8">
        <v>0</v>
      </c>
      <c r="C67" s="8" t="s">
        <v>249</v>
      </c>
      <c r="D67" s="8">
        <v>0</v>
      </c>
      <c r="E67" s="8">
        <v>0</v>
      </c>
      <c r="F67" s="8">
        <v>0</v>
      </c>
      <c r="G67" s="8">
        <v>0</v>
      </c>
      <c r="H67" s="8">
        <v>0</v>
      </c>
      <c r="I67" s="8">
        <v>0</v>
      </c>
      <c r="J67" s="8">
        <v>0</v>
      </c>
      <c r="K67" s="8">
        <v>0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</row>
    <row r="68" spans="1:19" x14ac:dyDescent="0.3">
      <c r="A68" s="8">
        <v>269</v>
      </c>
      <c r="B68" s="8">
        <v>0</v>
      </c>
      <c r="C68" s="8" t="s">
        <v>249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0</v>
      </c>
      <c r="R68" s="8">
        <v>0</v>
      </c>
      <c r="S68" s="8">
        <v>0</v>
      </c>
    </row>
    <row r="69" spans="1:19" x14ac:dyDescent="0.3">
      <c r="A69" s="8">
        <v>276</v>
      </c>
      <c r="B69" s="8">
        <v>1</v>
      </c>
      <c r="C69" s="8" t="s">
        <v>248</v>
      </c>
      <c r="D69" s="8">
        <v>0</v>
      </c>
      <c r="E69" s="8">
        <v>0</v>
      </c>
      <c r="F69" s="8">
        <v>1</v>
      </c>
      <c r="G69" s="8">
        <v>0</v>
      </c>
      <c r="H69" s="8">
        <v>0</v>
      </c>
      <c r="I69" s="8">
        <v>0</v>
      </c>
      <c r="J69" s="8">
        <v>1</v>
      </c>
      <c r="K69" s="8">
        <v>0</v>
      </c>
      <c r="L69" s="8">
        <v>0</v>
      </c>
      <c r="M69" s="8">
        <v>0</v>
      </c>
      <c r="N69" s="8">
        <v>1</v>
      </c>
      <c r="O69" s="8">
        <v>0</v>
      </c>
      <c r="P69" s="8">
        <v>0</v>
      </c>
      <c r="Q69" s="8">
        <v>0</v>
      </c>
      <c r="R69" s="8">
        <v>1</v>
      </c>
      <c r="S69" s="8">
        <v>0</v>
      </c>
    </row>
    <row r="70" spans="1:19" x14ac:dyDescent="0.3">
      <c r="A70" s="8">
        <v>277</v>
      </c>
      <c r="B70" s="8">
        <v>1</v>
      </c>
      <c r="C70" s="8" t="s">
        <v>248</v>
      </c>
      <c r="D70" s="8">
        <v>0</v>
      </c>
      <c r="E70" s="8">
        <v>0</v>
      </c>
      <c r="F70" s="8">
        <v>1</v>
      </c>
      <c r="G70" s="8">
        <v>0</v>
      </c>
      <c r="H70" s="8">
        <v>0</v>
      </c>
      <c r="I70" s="8">
        <v>0</v>
      </c>
      <c r="J70" s="8">
        <v>1</v>
      </c>
      <c r="K70" s="8">
        <v>0</v>
      </c>
      <c r="L70" s="8">
        <v>0</v>
      </c>
      <c r="M70" s="8">
        <v>0</v>
      </c>
      <c r="N70" s="8">
        <v>1</v>
      </c>
      <c r="O70" s="8">
        <v>0</v>
      </c>
      <c r="P70" s="8">
        <v>0</v>
      </c>
      <c r="Q70" s="8">
        <v>0</v>
      </c>
      <c r="R70" s="8">
        <v>1</v>
      </c>
      <c r="S70" s="8">
        <v>0</v>
      </c>
    </row>
    <row r="71" spans="1:19" x14ac:dyDescent="0.3">
      <c r="A71" s="8">
        <v>282</v>
      </c>
      <c r="B71" s="8">
        <v>1</v>
      </c>
      <c r="C71" s="8" t="s">
        <v>248</v>
      </c>
      <c r="D71" s="8">
        <v>1</v>
      </c>
      <c r="E71" s="8">
        <v>1</v>
      </c>
      <c r="F71" s="8">
        <v>1</v>
      </c>
      <c r="G71" s="8">
        <v>1</v>
      </c>
      <c r="H71" s="8">
        <v>1</v>
      </c>
      <c r="I71" s="8">
        <v>1</v>
      </c>
      <c r="J71" s="8">
        <v>1</v>
      </c>
      <c r="K71" s="8">
        <v>1</v>
      </c>
      <c r="L71" s="8">
        <v>1</v>
      </c>
      <c r="M71" s="8">
        <v>1</v>
      </c>
      <c r="N71" s="8">
        <v>1</v>
      </c>
      <c r="O71" s="8">
        <v>1</v>
      </c>
      <c r="P71" s="8">
        <v>1</v>
      </c>
      <c r="Q71" s="8">
        <v>1</v>
      </c>
      <c r="R71" s="8">
        <v>1</v>
      </c>
      <c r="S71" s="8">
        <v>1</v>
      </c>
    </row>
    <row r="72" spans="1:19" x14ac:dyDescent="0.3">
      <c r="A72" s="8">
        <v>284</v>
      </c>
      <c r="B72" s="8">
        <v>1</v>
      </c>
      <c r="C72" s="8" t="s">
        <v>248</v>
      </c>
      <c r="D72" s="8">
        <v>1</v>
      </c>
      <c r="E72" s="8">
        <v>1</v>
      </c>
      <c r="F72" s="8">
        <v>1</v>
      </c>
      <c r="G72" s="8">
        <v>1</v>
      </c>
      <c r="H72" s="8">
        <v>1</v>
      </c>
      <c r="I72" s="8">
        <v>1</v>
      </c>
      <c r="J72" s="8">
        <v>1</v>
      </c>
      <c r="K72" s="8">
        <v>1</v>
      </c>
      <c r="L72" s="8">
        <v>1</v>
      </c>
      <c r="M72" s="8">
        <v>1</v>
      </c>
      <c r="N72" s="8">
        <v>1</v>
      </c>
      <c r="O72" s="8">
        <v>1</v>
      </c>
      <c r="P72" s="8">
        <v>1</v>
      </c>
      <c r="Q72" s="8">
        <v>1</v>
      </c>
      <c r="R72" s="8">
        <v>1</v>
      </c>
      <c r="S72" s="8">
        <v>0</v>
      </c>
    </row>
    <row r="73" spans="1:19" x14ac:dyDescent="0.3">
      <c r="A73" s="8">
        <v>285</v>
      </c>
      <c r="B73" s="8">
        <v>0</v>
      </c>
      <c r="C73" s="8" t="s">
        <v>249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</row>
    <row r="74" spans="1:19" x14ac:dyDescent="0.3">
      <c r="A74" s="8">
        <v>286</v>
      </c>
      <c r="B74" s="8">
        <v>0</v>
      </c>
      <c r="C74" s="8" t="s">
        <v>249</v>
      </c>
      <c r="D74" s="8">
        <v>0</v>
      </c>
      <c r="E74" s="8">
        <v>0</v>
      </c>
      <c r="F74" s="8">
        <v>0</v>
      </c>
      <c r="G74" s="8">
        <v>0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  <c r="Q74" s="8">
        <v>0</v>
      </c>
      <c r="R74" s="8">
        <v>0</v>
      </c>
      <c r="S74" s="8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5"/>
  <sheetViews>
    <sheetView workbookViewId="0">
      <selection activeCell="A11" sqref="A11"/>
    </sheetView>
  </sheetViews>
  <sheetFormatPr defaultRowHeight="14.4" x14ac:dyDescent="0.3"/>
  <cols>
    <col min="5" max="5" width="17.44140625" customWidth="1"/>
    <col min="6" max="6" width="18.6640625" customWidth="1"/>
    <col min="7" max="7" width="16.44140625" customWidth="1"/>
    <col min="8" max="8" width="13.33203125" customWidth="1"/>
  </cols>
  <sheetData>
    <row r="1" spans="1:30" s="15" customFormat="1" ht="33" customHeight="1" x14ac:dyDescent="0.3">
      <c r="A1" s="14" t="s">
        <v>613</v>
      </c>
    </row>
    <row r="4" spans="1:30" ht="15.6" x14ac:dyDescent="0.3">
      <c r="A4" s="16" t="s">
        <v>614</v>
      </c>
    </row>
    <row r="5" spans="1:30" s="8" customFormat="1" ht="16.2" x14ac:dyDescent="0.35">
      <c r="A5" s="17" t="s">
        <v>269</v>
      </c>
      <c r="B5" s="8" t="s">
        <v>1</v>
      </c>
      <c r="C5" s="8" t="s">
        <v>2</v>
      </c>
      <c r="D5" s="8" t="s">
        <v>4</v>
      </c>
      <c r="E5" s="8" t="s">
        <v>5</v>
      </c>
      <c r="F5" s="8" t="s">
        <v>6</v>
      </c>
      <c r="G5" s="8" t="s">
        <v>8</v>
      </c>
      <c r="H5" s="8" t="s">
        <v>9</v>
      </c>
      <c r="I5" s="8" t="s">
        <v>10</v>
      </c>
      <c r="J5" s="8" t="s">
        <v>11</v>
      </c>
      <c r="K5" s="8" t="s">
        <v>12</v>
      </c>
      <c r="L5" s="8" t="s">
        <v>14</v>
      </c>
      <c r="M5" s="8" t="s">
        <v>15</v>
      </c>
      <c r="N5" s="8" t="s">
        <v>278</v>
      </c>
      <c r="O5" s="8" t="s">
        <v>17</v>
      </c>
      <c r="P5" s="8" t="s">
        <v>19</v>
      </c>
      <c r="Q5" s="8" t="s">
        <v>20</v>
      </c>
      <c r="R5" s="8" t="s">
        <v>22</v>
      </c>
      <c r="S5" s="8" t="s">
        <v>216</v>
      </c>
      <c r="T5" s="8" t="s">
        <v>217</v>
      </c>
      <c r="U5" s="8" t="s">
        <v>218</v>
      </c>
      <c r="V5" s="8" t="s">
        <v>219</v>
      </c>
      <c r="W5" s="8" t="s">
        <v>226</v>
      </c>
      <c r="X5" s="8" t="s">
        <v>225</v>
      </c>
      <c r="Y5" s="8" t="s">
        <v>224</v>
      </c>
      <c r="Z5" s="8" t="s">
        <v>223</v>
      </c>
      <c r="AA5" s="8" t="s">
        <v>222</v>
      </c>
      <c r="AB5" s="8" t="s">
        <v>221</v>
      </c>
      <c r="AC5" s="8" t="s">
        <v>220</v>
      </c>
      <c r="AD5" s="8" t="s">
        <v>23</v>
      </c>
    </row>
    <row r="6" spans="1:30" s="8" customFormat="1" ht="16.2" x14ac:dyDescent="0.35">
      <c r="A6" s="17" t="s">
        <v>270</v>
      </c>
      <c r="B6" s="8" t="s">
        <v>10</v>
      </c>
      <c r="C6" s="8" t="s">
        <v>278</v>
      </c>
      <c r="D6" s="8" t="s">
        <v>2</v>
      </c>
      <c r="E6" s="8" t="s">
        <v>224</v>
      </c>
      <c r="F6" s="8" t="s">
        <v>223</v>
      </c>
      <c r="G6" s="8" t="s">
        <v>220</v>
      </c>
      <c r="H6" s="8" t="s">
        <v>23</v>
      </c>
      <c r="I6" s="8" t="s">
        <v>222</v>
      </c>
    </row>
    <row r="7" spans="1:30" s="8" customFormat="1" ht="16.2" x14ac:dyDescent="0.35">
      <c r="A7" s="17" t="s">
        <v>271</v>
      </c>
      <c r="B7" s="8" t="s">
        <v>10</v>
      </c>
      <c r="C7" s="8" t="s">
        <v>278</v>
      </c>
      <c r="D7" s="8" t="s">
        <v>2</v>
      </c>
      <c r="E7" s="8" t="s">
        <v>224</v>
      </c>
      <c r="F7" s="8" t="s">
        <v>223</v>
      </c>
      <c r="G7" s="8" t="s">
        <v>220</v>
      </c>
      <c r="H7" s="8" t="s">
        <v>23</v>
      </c>
    </row>
    <row r="8" spans="1:30" s="8" customFormat="1" ht="16.2" x14ac:dyDescent="0.35">
      <c r="A8" s="17" t="s">
        <v>272</v>
      </c>
      <c r="B8" s="8" t="s">
        <v>1</v>
      </c>
      <c r="C8" s="8" t="s">
        <v>4</v>
      </c>
      <c r="D8" s="8" t="s">
        <v>5</v>
      </c>
      <c r="E8" s="8" t="s">
        <v>6</v>
      </c>
      <c r="F8" s="8" t="s">
        <v>8</v>
      </c>
      <c r="G8" s="8" t="s">
        <v>9</v>
      </c>
      <c r="H8" s="8" t="s">
        <v>10</v>
      </c>
      <c r="I8" s="8" t="s">
        <v>11</v>
      </c>
      <c r="J8" s="8" t="s">
        <v>12</v>
      </c>
      <c r="K8" s="8" t="s">
        <v>14</v>
      </c>
      <c r="L8" s="8" t="s">
        <v>15</v>
      </c>
      <c r="M8" s="8" t="s">
        <v>278</v>
      </c>
      <c r="N8" s="8" t="s">
        <v>17</v>
      </c>
      <c r="O8" s="8" t="s">
        <v>18</v>
      </c>
      <c r="P8" s="8" t="s">
        <v>19</v>
      </c>
      <c r="Q8" s="8" t="s">
        <v>20</v>
      </c>
      <c r="R8" s="8" t="s">
        <v>2</v>
      </c>
      <c r="S8" s="8" t="s">
        <v>22</v>
      </c>
    </row>
    <row r="11" spans="1:30" ht="15.6" x14ac:dyDescent="0.3">
      <c r="A11" s="16" t="s">
        <v>615</v>
      </c>
    </row>
    <row r="12" spans="1:30" ht="16.2" x14ac:dyDescent="0.35">
      <c r="A12" s="17" t="s">
        <v>274</v>
      </c>
      <c r="B12" s="8" t="s">
        <v>2</v>
      </c>
      <c r="C12" s="8" t="s">
        <v>5</v>
      </c>
      <c r="D12" s="8" t="s">
        <v>6</v>
      </c>
      <c r="E12" s="8" t="s">
        <v>10</v>
      </c>
      <c r="F12" s="8" t="s">
        <v>12</v>
      </c>
      <c r="G12" s="8" t="s">
        <v>14</v>
      </c>
      <c r="H12" s="8" t="s">
        <v>15</v>
      </c>
      <c r="I12" s="8" t="s">
        <v>16</v>
      </c>
      <c r="J12" s="8" t="s">
        <v>237</v>
      </c>
      <c r="K12" s="8" t="s">
        <v>238</v>
      </c>
      <c r="L12" s="8" t="s">
        <v>239</v>
      </c>
      <c r="M12" s="8" t="s">
        <v>240</v>
      </c>
      <c r="N12" s="8" t="s">
        <v>241</v>
      </c>
      <c r="O12" s="8" t="s">
        <v>223</v>
      </c>
      <c r="P12" s="8" t="s">
        <v>242</v>
      </c>
      <c r="Q12" s="8" t="s">
        <v>243</v>
      </c>
      <c r="R12" s="8" t="s">
        <v>244</v>
      </c>
      <c r="S12" s="8" t="s">
        <v>245</v>
      </c>
      <c r="T12" s="8" t="s">
        <v>246</v>
      </c>
      <c r="U12" s="8" t="s">
        <v>247</v>
      </c>
      <c r="V12" s="8"/>
      <c r="W12" s="8"/>
      <c r="X12" s="8"/>
    </row>
    <row r="13" spans="1:30" ht="16.2" x14ac:dyDescent="0.35">
      <c r="A13" s="17" t="s">
        <v>275</v>
      </c>
      <c r="B13" s="8" t="s">
        <v>2</v>
      </c>
      <c r="C13" s="8" t="s">
        <v>5</v>
      </c>
      <c r="D13" s="8" t="s">
        <v>6</v>
      </c>
      <c r="E13" s="8" t="s">
        <v>278</v>
      </c>
      <c r="F13" s="8" t="s">
        <v>241</v>
      </c>
      <c r="G13" s="8" t="s">
        <v>242</v>
      </c>
      <c r="H13" s="8" t="s">
        <v>244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30" ht="16.2" x14ac:dyDescent="0.35">
      <c r="A14" s="17" t="s">
        <v>276</v>
      </c>
      <c r="B14" s="8" t="s">
        <v>5</v>
      </c>
      <c r="C14" s="8" t="s">
        <v>6</v>
      </c>
      <c r="D14" s="8" t="s">
        <v>278</v>
      </c>
      <c r="E14" s="8" t="s">
        <v>241</v>
      </c>
      <c r="F14" s="8" t="s">
        <v>242</v>
      </c>
      <c r="G14" s="8" t="s">
        <v>244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30" ht="16.2" x14ac:dyDescent="0.35">
      <c r="A15" s="17" t="s">
        <v>277</v>
      </c>
      <c r="B15" s="8" t="s">
        <v>2</v>
      </c>
      <c r="C15" s="8" t="s">
        <v>5</v>
      </c>
      <c r="D15" s="8" t="s">
        <v>6</v>
      </c>
      <c r="E15" s="8" t="s">
        <v>10</v>
      </c>
      <c r="F15" s="8" t="s">
        <v>14</v>
      </c>
      <c r="G15" s="8" t="s">
        <v>278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Title Page</vt:lpstr>
      <vt:lpstr>Dataset for LogPe predictions</vt:lpstr>
      <vt:lpstr>LogPe_Prediction_Training Set</vt:lpstr>
      <vt:lpstr>LogPe Prediction_Test Set</vt:lpstr>
      <vt:lpstr>Dataset_Oja_etal</vt:lpstr>
      <vt:lpstr>Predicted_logPapp</vt:lpstr>
      <vt:lpstr>Binary PAMPA Prediction Databse</vt:lpstr>
      <vt:lpstr>Binary prediction on Test Set</vt:lpstr>
      <vt:lpstr>Descriptors and Models</vt:lpstr>
      <vt:lpstr>Descriptors</vt:lpstr>
      <vt:lpstr>Variable Importance</vt:lpstr>
      <vt:lpstr>'Title Page'!OLE_LINK1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Dipankar Roy</dc:creator>
  <cp:lastModifiedBy>Andriy Kovalenko</cp:lastModifiedBy>
  <dcterms:created xsi:type="dcterms:W3CDTF">2015-06-05T18:17:20Z</dcterms:created>
  <dcterms:modified xsi:type="dcterms:W3CDTF">2020-12-07T17:06:19Z</dcterms:modified>
</cp:coreProperties>
</file>